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mc:AlternateContent xmlns:mc="http://schemas.openxmlformats.org/markup-compatibility/2006">
    <mc:Choice Requires="x15">
      <x15ac:absPath xmlns:x15ac="http://schemas.microsoft.com/office/spreadsheetml/2010/11/ac" url="/Volumes/2TB/Dropbox/_WWW/□aomorishintoshi-hp.yushinkai.jp/_更新依頼/(20260804)変更依頼/＿/"/>
    </mc:Choice>
  </mc:AlternateContent>
  <xr:revisionPtr revIDLastSave="0" documentId="13_ncr:1_{AF7F688B-6BD2-D144-BE61-77E0BBD2135D}" xr6:coauthVersionLast="47" xr6:coauthVersionMax="47" xr10:uidLastSave="{00000000-0000-0000-0000-000000000000}"/>
  <bookViews>
    <workbookView xWindow="22160" yWindow="600" windowWidth="29040" windowHeight="15720" xr2:uid="{0B76C7D9-45E9-42E3-B956-3D538E0149A6}"/>
  </bookViews>
  <sheets>
    <sheet name="様式3Ver.5" sheetId="1" r:id="rId1"/>
    <sheet name="list" sheetId="2" state="hidden" r:id="rId2"/>
  </sheets>
  <definedNames>
    <definedName name="_xlnm._FilterDatabase" localSheetId="1" hidden="1">list!$G$1:$AR$110</definedName>
    <definedName name="_xlnm.Print_Area" localSheetId="0">様式3Ver.5!$A$1:$AV$65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Q110" i="2" l="1"/>
  <c r="AQ109" i="2"/>
  <c r="AQ108" i="2"/>
  <c r="AQ107" i="2"/>
  <c r="AQ106" i="2"/>
  <c r="AQ105" i="2"/>
  <c r="AQ104" i="2"/>
  <c r="AQ103" i="2"/>
  <c r="AQ102" i="2"/>
  <c r="AQ101" i="2"/>
  <c r="AQ100" i="2"/>
  <c r="AQ99" i="2"/>
  <c r="AQ98" i="2"/>
  <c r="AQ97" i="2"/>
  <c r="AQ96" i="2"/>
  <c r="AQ95" i="2"/>
  <c r="AQ94" i="2"/>
  <c r="AQ93" i="2"/>
  <c r="AQ92" i="2"/>
  <c r="AQ91" i="2"/>
  <c r="AQ90" i="2"/>
  <c r="AQ89" i="2"/>
  <c r="AQ88" i="2"/>
  <c r="AQ87" i="2"/>
  <c r="AQ86" i="2"/>
  <c r="AQ85" i="2"/>
  <c r="AQ84" i="2"/>
  <c r="AQ83" i="2"/>
  <c r="AQ82" i="2"/>
  <c r="AQ81" i="2"/>
  <c r="AQ80" i="2"/>
  <c r="AQ79" i="2"/>
  <c r="AQ78" i="2"/>
  <c r="AQ77" i="2"/>
  <c r="AQ76" i="2"/>
  <c r="AQ75" i="2"/>
  <c r="AQ74" i="2"/>
  <c r="AQ73" i="2"/>
  <c r="AQ72" i="2"/>
  <c r="AQ71" i="2"/>
  <c r="AQ70" i="2"/>
  <c r="AQ69" i="2"/>
  <c r="AQ68" i="2"/>
  <c r="AQ67" i="2"/>
  <c r="AQ66" i="2"/>
  <c r="AQ65" i="2"/>
  <c r="AQ64" i="2"/>
  <c r="AQ63" i="2"/>
  <c r="AQ62" i="2"/>
  <c r="AQ61" i="2"/>
  <c r="AQ60" i="2"/>
  <c r="AQ59" i="2"/>
  <c r="AQ58" i="2"/>
  <c r="AQ57" i="2"/>
  <c r="AQ56" i="2"/>
  <c r="AQ55" i="2"/>
  <c r="AQ54" i="2"/>
  <c r="AQ53" i="2"/>
  <c r="AQ52" i="2"/>
  <c r="AQ51" i="2"/>
  <c r="AQ50" i="2"/>
  <c r="AQ49" i="2"/>
  <c r="AQ48" i="2"/>
  <c r="AQ47" i="2"/>
  <c r="AQ46" i="2"/>
  <c r="AQ45" i="2"/>
  <c r="AQ44" i="2"/>
  <c r="AQ43" i="2"/>
  <c r="AQ42" i="2"/>
  <c r="AQ41" i="2"/>
  <c r="AQ40" i="2"/>
  <c r="AQ39" i="2"/>
  <c r="AQ38" i="2"/>
  <c r="AQ37" i="2"/>
  <c r="AQ36" i="2"/>
  <c r="AQ35" i="2"/>
  <c r="AQ34" i="2"/>
  <c r="AQ33" i="2"/>
  <c r="AQ32" i="2"/>
  <c r="AQ31" i="2"/>
  <c r="AQ30" i="2"/>
  <c r="AQ29" i="2"/>
  <c r="AQ28" i="2"/>
  <c r="AQ27" i="2"/>
  <c r="AQ26" i="2"/>
  <c r="AQ25" i="2"/>
  <c r="AQ24" i="2"/>
  <c r="AQ23" i="2"/>
  <c r="AQ22" i="2"/>
  <c r="AQ21" i="2"/>
  <c r="AQ20" i="2"/>
  <c r="AQ19" i="2"/>
  <c r="AQ18" i="2"/>
  <c r="AQ17" i="2"/>
  <c r="AQ16" i="2"/>
  <c r="AQ15" i="2"/>
  <c r="AQ14" i="2"/>
  <c r="AQ13" i="2"/>
  <c r="AQ12" i="2"/>
  <c r="AQ11" i="2"/>
  <c r="AQ10" i="2"/>
  <c r="AQ9" i="2"/>
  <c r="AQ8" i="2"/>
  <c r="AQ7" i="2"/>
  <c r="AQ6" i="2"/>
  <c r="AQ5" i="2"/>
  <c r="AQ4" i="2"/>
  <c r="AQ3" i="2"/>
  <c r="AQ2" i="2"/>
  <c r="AP110" i="2"/>
  <c r="F110" i="2"/>
  <c r="AP109" i="2"/>
  <c r="F109" i="2"/>
  <c r="AP108" i="2"/>
  <c r="F108" i="2"/>
  <c r="AP107" i="2"/>
  <c r="F107" i="2"/>
  <c r="AP106" i="2"/>
  <c r="F106" i="2"/>
  <c r="AP105" i="2"/>
  <c r="F105" i="2"/>
  <c r="AP104" i="2"/>
  <c r="F104" i="2"/>
  <c r="AP103" i="2"/>
  <c r="F103" i="2"/>
  <c r="AP102" i="2"/>
  <c r="F102" i="2"/>
  <c r="AP101" i="2"/>
  <c r="F101" i="2"/>
  <c r="AP100" i="2"/>
  <c r="F100" i="2"/>
  <c r="AP99" i="2"/>
  <c r="F99" i="2"/>
  <c r="AP98" i="2"/>
  <c r="F98" i="2"/>
  <c r="AP97" i="2"/>
  <c r="F97" i="2"/>
  <c r="AP96" i="2"/>
  <c r="F96" i="2"/>
  <c r="AP95" i="2"/>
  <c r="F95" i="2"/>
  <c r="AP94" i="2"/>
  <c r="F94" i="2"/>
  <c r="AP93" i="2"/>
  <c r="F93" i="2"/>
  <c r="AP92" i="2"/>
  <c r="F92" i="2"/>
  <c r="AP91" i="2"/>
  <c r="F91" i="2"/>
  <c r="AP90" i="2"/>
  <c r="F90" i="2"/>
  <c r="AP89" i="2"/>
  <c r="F89" i="2"/>
  <c r="AP88" i="2"/>
  <c r="F88" i="2"/>
  <c r="AP87" i="2"/>
  <c r="F87" i="2"/>
  <c r="AP86" i="2"/>
  <c r="F86" i="2"/>
  <c r="AP85" i="2"/>
  <c r="F85" i="2"/>
  <c r="AP84" i="2"/>
  <c r="F84" i="2"/>
  <c r="AP83" i="2"/>
  <c r="F83" i="2"/>
  <c r="AP82" i="2"/>
  <c r="F82" i="2"/>
  <c r="AP81" i="2"/>
  <c r="F81" i="2"/>
  <c r="AP80" i="2"/>
  <c r="F80" i="2"/>
  <c r="AP79" i="2"/>
  <c r="F79" i="2"/>
  <c r="AP78" i="2"/>
  <c r="F78" i="2"/>
  <c r="AP77" i="2"/>
  <c r="F77" i="2"/>
  <c r="AP76" i="2"/>
  <c r="F76" i="2"/>
  <c r="AP75" i="2"/>
  <c r="F75" i="2"/>
  <c r="AP74" i="2"/>
  <c r="F74" i="2"/>
  <c r="AP73" i="2"/>
  <c r="F73" i="2"/>
  <c r="AP72" i="2"/>
  <c r="F72" i="2"/>
  <c r="AP71" i="2"/>
  <c r="F71" i="2"/>
  <c r="AP70" i="2"/>
  <c r="F70" i="2"/>
  <c r="AP69" i="2"/>
  <c r="F69" i="2"/>
  <c r="AP68" i="2"/>
  <c r="F68" i="2"/>
  <c r="AP67" i="2"/>
  <c r="F67" i="2"/>
  <c r="AP66" i="2"/>
  <c r="F66" i="2"/>
  <c r="AP65" i="2"/>
  <c r="F65" i="2"/>
  <c r="AP64" i="2"/>
  <c r="F64" i="2"/>
  <c r="AP63" i="2"/>
  <c r="F63" i="2"/>
  <c r="AP62" i="2"/>
  <c r="F62" i="2"/>
  <c r="AP61" i="2"/>
  <c r="F61" i="2"/>
  <c r="AP60" i="2"/>
  <c r="F60" i="2"/>
  <c r="AP59" i="2"/>
  <c r="F59" i="2"/>
  <c r="AP58" i="2"/>
  <c r="F58" i="2"/>
  <c r="AP57" i="2"/>
  <c r="F57" i="2"/>
  <c r="AP56" i="2"/>
  <c r="F56" i="2"/>
  <c r="AP55" i="2"/>
  <c r="F55" i="2"/>
  <c r="AP54" i="2"/>
  <c r="F54" i="2"/>
  <c r="AP53" i="2"/>
  <c r="F53" i="2"/>
  <c r="AP52" i="2"/>
  <c r="F52" i="2"/>
  <c r="AP51" i="2"/>
  <c r="F51" i="2"/>
  <c r="AP50" i="2"/>
  <c r="F50" i="2"/>
  <c r="AP49" i="2"/>
  <c r="F49" i="2"/>
  <c r="AP48" i="2"/>
  <c r="F48" i="2"/>
  <c r="AP47" i="2"/>
  <c r="F47" i="2"/>
  <c r="AP46" i="2"/>
  <c r="F46" i="2"/>
  <c r="AP45" i="2"/>
  <c r="F45" i="2"/>
  <c r="AP44" i="2"/>
  <c r="F44" i="2"/>
  <c r="AP43" i="2"/>
  <c r="F43" i="2"/>
  <c r="AP42" i="2"/>
  <c r="F42" i="2"/>
  <c r="AP41" i="2"/>
  <c r="F41" i="2"/>
  <c r="AP40" i="2"/>
  <c r="F40" i="2"/>
  <c r="AP39" i="2"/>
  <c r="F39" i="2"/>
  <c r="AP38" i="2"/>
  <c r="F38" i="2"/>
  <c r="AP37" i="2"/>
  <c r="F37" i="2"/>
  <c r="AP36" i="2"/>
  <c r="F36" i="2"/>
  <c r="AP35" i="2"/>
  <c r="F35" i="2"/>
  <c r="AP34" i="2"/>
  <c r="F34" i="2"/>
  <c r="AP33" i="2"/>
  <c r="F33" i="2"/>
  <c r="AP32" i="2"/>
  <c r="F32" i="2"/>
  <c r="AP31" i="2"/>
  <c r="F31" i="2"/>
  <c r="AP30" i="2"/>
  <c r="F30" i="2"/>
  <c r="AP29" i="2"/>
  <c r="F29" i="2"/>
  <c r="AP28" i="2"/>
  <c r="F28" i="2"/>
  <c r="AP27" i="2"/>
  <c r="F27" i="2"/>
  <c r="AP26" i="2"/>
  <c r="F26" i="2"/>
  <c r="AP25" i="2"/>
  <c r="F25" i="2"/>
  <c r="AP24" i="2"/>
  <c r="F24" i="2"/>
  <c r="AP23" i="2"/>
  <c r="F23" i="2"/>
  <c r="AP22" i="2"/>
  <c r="F22" i="2"/>
  <c r="AP21" i="2"/>
  <c r="F21" i="2"/>
  <c r="AP20" i="2"/>
  <c r="F20" i="2"/>
  <c r="AP19" i="2"/>
  <c r="F19" i="2"/>
  <c r="AP18" i="2"/>
  <c r="F18" i="2"/>
  <c r="AP17" i="2"/>
  <c r="F17" i="2"/>
  <c r="AP16" i="2"/>
  <c r="F16" i="2"/>
  <c r="AP15" i="2"/>
  <c r="F15" i="2"/>
  <c r="AP14" i="2"/>
  <c r="F14" i="2"/>
  <c r="AP13" i="2"/>
  <c r="F13" i="2"/>
  <c r="AP12" i="2"/>
  <c r="F12" i="2"/>
  <c r="AP11" i="2"/>
  <c r="F11" i="2"/>
  <c r="AP10" i="2"/>
  <c r="F10" i="2"/>
  <c r="AP9" i="2"/>
  <c r="F9" i="2"/>
  <c r="AP8" i="2"/>
  <c r="F8" i="2"/>
  <c r="AP7" i="2"/>
  <c r="F7" i="2"/>
  <c r="AP6" i="2"/>
  <c r="F6" i="2"/>
  <c r="AP5" i="2"/>
  <c r="F5" i="2"/>
  <c r="AP4" i="2"/>
  <c r="F4" i="2"/>
  <c r="AP3" i="2"/>
  <c r="F3" i="2"/>
  <c r="AP2" i="2"/>
  <c r="F2" i="2"/>
  <c r="AR97" i="2" l="1"/>
  <c r="AR27" i="2"/>
  <c r="AR110" i="2"/>
  <c r="AR26" i="2"/>
  <c r="AR25" i="2"/>
  <c r="AR24" i="2"/>
  <c r="AR23" i="2"/>
  <c r="AR22" i="2"/>
  <c r="AR21" i="2"/>
  <c r="AR20" i="2"/>
  <c r="AR19" i="2"/>
  <c r="AR18" i="2"/>
  <c r="AR17" i="2"/>
  <c r="AR16" i="2"/>
  <c r="AR15" i="2"/>
  <c r="AR8" i="2"/>
  <c r="AR6" i="2"/>
  <c r="AR5" i="2"/>
  <c r="AR2" i="2"/>
  <c r="AM17" i="1" s="1"/>
  <c r="AR78" i="2"/>
  <c r="AR68" i="2"/>
  <c r="AR64" i="2"/>
  <c r="AR59" i="2"/>
  <c r="AR55" i="2"/>
  <c r="AR50" i="2"/>
  <c r="AR49" i="2"/>
  <c r="AR45" i="2"/>
  <c r="AR44" i="2"/>
  <c r="AR40" i="2"/>
  <c r="AR36" i="2"/>
  <c r="AR32" i="2"/>
  <c r="AR14" i="2"/>
  <c r="AR13" i="2"/>
  <c r="AR12" i="2"/>
  <c r="AR11" i="2"/>
  <c r="AR10" i="2"/>
  <c r="AR9" i="2"/>
  <c r="AR7" i="2"/>
  <c r="AR4" i="2"/>
  <c r="AR3" i="2"/>
  <c r="AR76" i="2"/>
  <c r="AR67" i="2"/>
  <c r="AR66" i="2"/>
  <c r="AR65" i="2"/>
  <c r="AR56" i="2"/>
  <c r="AR47" i="2"/>
  <c r="AR46" i="2"/>
  <c r="AR39" i="2"/>
  <c r="AR38" i="2"/>
  <c r="AR37" i="2"/>
  <c r="AR29" i="2"/>
  <c r="AR28" i="2"/>
  <c r="AR104" i="2"/>
  <c r="AR101" i="2"/>
  <c r="AR98" i="2"/>
  <c r="AR95" i="2"/>
  <c r="AR92" i="2"/>
  <c r="AR84" i="2"/>
  <c r="AR81" i="2"/>
  <c r="AR60" i="2"/>
  <c r="AR54" i="2"/>
  <c r="AR107" i="2"/>
  <c r="AR89" i="2"/>
  <c r="AR88" i="2"/>
  <c r="AR85" i="2"/>
  <c r="AR72" i="2"/>
  <c r="AR71" i="2"/>
  <c r="AR63" i="2"/>
  <c r="AR62" i="2"/>
  <c r="AR51" i="2"/>
  <c r="AR43" i="2"/>
  <c r="AR34" i="2"/>
  <c r="AR109" i="2"/>
  <c r="AR99" i="2"/>
  <c r="AR93" i="2"/>
  <c r="AR90" i="2"/>
  <c r="AR87" i="2"/>
  <c r="AR86" i="2"/>
  <c r="AR82" i="2"/>
  <c r="AR79" i="2"/>
  <c r="AR75" i="2"/>
  <c r="AR74" i="2"/>
  <c r="AR70" i="2"/>
  <c r="AR58" i="2"/>
  <c r="AR53" i="2"/>
  <c r="AR42" i="2"/>
  <c r="AR35" i="2"/>
  <c r="AR31" i="2"/>
  <c r="AR106" i="2"/>
  <c r="AR105" i="2"/>
  <c r="AR103" i="2"/>
  <c r="AR102" i="2"/>
  <c r="AR100" i="2"/>
  <c r="AR96" i="2"/>
  <c r="AR94" i="2"/>
  <c r="AR91" i="2"/>
  <c r="AR83" i="2"/>
  <c r="AR80" i="2"/>
  <c r="AR77" i="2"/>
  <c r="AR73" i="2"/>
  <c r="AR69" i="2"/>
  <c r="AR61" i="2"/>
  <c r="AR57" i="2"/>
  <c r="AR52" i="2"/>
  <c r="AR48" i="2"/>
  <c r="AR41" i="2"/>
  <c r="AR33" i="2"/>
  <c r="AR30" i="2"/>
  <c r="AR108" i="2"/>
  <c r="AM30" i="1" l="1"/>
  <c r="Z30" i="1"/>
  <c r="O30" i="1"/>
  <c r="J30" i="1"/>
  <c r="J23" i="1"/>
  <c r="O23" i="1"/>
  <c r="Z23" i="1"/>
  <c r="AM23" i="1"/>
  <c r="Z21" i="1"/>
  <c r="AM21" i="1"/>
  <c r="J21" i="1"/>
  <c r="O21" i="1"/>
  <c r="Z20" i="1"/>
  <c r="O20" i="1"/>
  <c r="J20" i="1"/>
  <c r="AM20" i="1"/>
  <c r="AM29" i="1"/>
  <c r="Z29" i="1"/>
  <c r="O29" i="1"/>
  <c r="J29" i="1"/>
  <c r="AM28" i="1"/>
  <c r="Z28" i="1"/>
  <c r="J28" i="1"/>
  <c r="O28" i="1"/>
  <c r="J27" i="1"/>
  <c r="O27" i="1"/>
  <c r="Z27" i="1"/>
  <c r="AM27" i="1"/>
  <c r="Z26" i="1"/>
  <c r="AM26" i="1"/>
  <c r="J26" i="1"/>
  <c r="O26" i="1"/>
  <c r="O25" i="1"/>
  <c r="J25" i="1"/>
  <c r="AM25" i="1"/>
  <c r="Z25" i="1"/>
  <c r="AM24" i="1"/>
  <c r="Z24" i="1"/>
  <c r="O24" i="1"/>
  <c r="J24" i="1"/>
  <c r="AM22" i="1"/>
  <c r="Z22" i="1"/>
  <c r="O22" i="1"/>
  <c r="J22" i="1"/>
  <c r="O19" i="1"/>
  <c r="J19" i="1"/>
  <c r="AM19" i="1"/>
  <c r="Z19" i="1"/>
  <c r="AM18" i="1"/>
  <c r="Z18" i="1"/>
  <c r="O18" i="1"/>
  <c r="J18" i="1"/>
  <c r="C30" i="1"/>
  <c r="A30" i="1" s="1"/>
  <c r="C23" i="1"/>
  <c r="A23" i="1" s="1"/>
  <c r="C21" i="1"/>
  <c r="A21" i="1" s="1"/>
  <c r="C20" i="1"/>
  <c r="A20" i="1" s="1"/>
  <c r="C29" i="1"/>
  <c r="A29" i="1" s="1"/>
  <c r="C28" i="1"/>
  <c r="A28" i="1" s="1"/>
  <c r="C27" i="1"/>
  <c r="A27" i="1" s="1"/>
  <c r="C26" i="1"/>
  <c r="A26" i="1" s="1"/>
  <c r="C25" i="1"/>
  <c r="A25" i="1" s="1"/>
  <c r="C24" i="1"/>
  <c r="A24" i="1" s="1"/>
  <c r="C22" i="1"/>
  <c r="A22" i="1" s="1"/>
  <c r="C19" i="1"/>
  <c r="A19" i="1" s="1"/>
  <c r="C18" i="1"/>
  <c r="A18" i="1" s="1"/>
  <c r="O17" i="1"/>
  <c r="Z17" i="1"/>
  <c r="J17" i="1"/>
  <c r="C17" i="1"/>
  <c r="A17" i="1" s="1"/>
  <c r="A31" i="1" l="1" a="1"/>
  <c r="A31"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<sst xmlns="http://schemas.openxmlformats.org/spreadsheetml/2006/main" count="799" uniqueCount="176">
  <si>
    <r>
      <t>トレーシングレポート</t>
    </r>
    <r>
      <rPr>
        <sz val="14"/>
        <color theme="1"/>
        <rFont val="ＭＳ Ｐゴシック"/>
        <family val="3"/>
        <charset val="128"/>
      </rPr>
      <t>（乳腺外科 経口抗がん剤副作用報告）</t>
    </r>
    <rPh sb="11" eb="15">
      <t>ニュウセンゲカ</t>
    </rPh>
    <rPh sb="16" eb="18">
      <t>ケイコウ</t>
    </rPh>
    <rPh sb="18" eb="19">
      <t>コウ</t>
    </rPh>
    <rPh sb="21" eb="22">
      <t>ザイ</t>
    </rPh>
    <rPh sb="22" eb="25">
      <t>フクサヨウ</t>
    </rPh>
    <rPh sb="25" eb="27">
      <t>ホウコク</t>
    </rPh>
    <phoneticPr fontId="2"/>
  </si>
  <si>
    <t>年</t>
    <rPh sb="0" eb="1">
      <t>ネン</t>
    </rPh>
    <phoneticPr fontId="2"/>
  </si>
  <si>
    <t>月</t>
    <rPh sb="0" eb="1">
      <t>ガツ</t>
    </rPh>
    <phoneticPr fontId="2"/>
  </si>
  <si>
    <t>日</t>
    <rPh sb="0" eb="1">
      <t>ニチ</t>
    </rPh>
    <phoneticPr fontId="2"/>
  </si>
  <si>
    <t>処方箋発行日</t>
    <phoneticPr fontId="2"/>
  </si>
  <si>
    <t>保険薬局　名称　所在</t>
    <rPh sb="0" eb="4">
      <t>ホケンヤッキョク</t>
    </rPh>
    <rPh sb="5" eb="7">
      <t>メイショウ</t>
    </rPh>
    <rPh sb="8" eb="10">
      <t>ショザイ</t>
    </rPh>
    <phoneticPr fontId="2"/>
  </si>
  <si>
    <t>病院名</t>
    <rPh sb="0" eb="2">
      <t>ビョウイン</t>
    </rPh>
    <rPh sb="2" eb="3">
      <t>メイ</t>
    </rPh>
    <phoneticPr fontId="2"/>
  </si>
  <si>
    <t>病院</t>
    <rPh sb="0" eb="2">
      <t>ビョウイン</t>
    </rPh>
    <phoneticPr fontId="2"/>
  </si>
  <si>
    <t>処方医</t>
    <rPh sb="0" eb="3">
      <t>ショホウイ</t>
    </rPh>
    <phoneticPr fontId="2"/>
  </si>
  <si>
    <t>科</t>
    <rPh sb="0" eb="1">
      <t>カ</t>
    </rPh>
    <phoneticPr fontId="2"/>
  </si>
  <si>
    <t>先生</t>
    <rPh sb="0" eb="2">
      <t>センセイ</t>
    </rPh>
    <phoneticPr fontId="2"/>
  </si>
  <si>
    <t>患者ＩＤ</t>
    <rPh sb="0" eb="2">
      <t>カンジャ</t>
    </rPh>
    <phoneticPr fontId="2"/>
  </si>
  <si>
    <t>：</t>
    <phoneticPr fontId="2"/>
  </si>
  <si>
    <t>電話番号</t>
    <rPh sb="0" eb="2">
      <t>デンワ</t>
    </rPh>
    <rPh sb="2" eb="4">
      <t>バンゴウ</t>
    </rPh>
    <phoneticPr fontId="2"/>
  </si>
  <si>
    <t>ＦＡＸ番号</t>
    <rPh sb="3" eb="5">
      <t>バンゴウ</t>
    </rPh>
    <phoneticPr fontId="2"/>
  </si>
  <si>
    <t>生年月日</t>
    <rPh sb="0" eb="4">
      <t>セイネンガッピ</t>
    </rPh>
    <phoneticPr fontId="2"/>
  </si>
  <si>
    <t>担当薬剤師名</t>
    <rPh sb="0" eb="6">
      <t>タントウヤクザイシメイ</t>
    </rPh>
    <phoneticPr fontId="2"/>
  </si>
  <si>
    <t>得た</t>
    <rPh sb="0" eb="1">
      <t>エ</t>
    </rPh>
    <phoneticPr fontId="2"/>
  </si>
  <si>
    <t>得ていない</t>
    <rPh sb="0" eb="1">
      <t>エ</t>
    </rPh>
    <phoneticPr fontId="2"/>
  </si>
  <si>
    <t>この情報を伝えることに対して患者の同意を</t>
    <phoneticPr fontId="2"/>
  </si>
  <si>
    <t>アドヒアランス</t>
    <phoneticPr fontId="2"/>
  </si>
  <si>
    <t>問題あり</t>
    <rPh sb="0" eb="2">
      <t>モンダイ</t>
    </rPh>
    <phoneticPr fontId="2"/>
  </si>
  <si>
    <t>問題なし</t>
    <rPh sb="0" eb="2">
      <t>モンダイ</t>
    </rPh>
    <phoneticPr fontId="2"/>
  </si>
  <si>
    <t>患者は主治医への報告を拒否していますが、治療上重要だと思われますので報告いたします。</t>
    <rPh sb="0" eb="2">
      <t>カンジャ</t>
    </rPh>
    <rPh sb="3" eb="6">
      <t>シュジイ</t>
    </rPh>
    <rPh sb="8" eb="10">
      <t>ホウコク</t>
    </rPh>
    <rPh sb="11" eb="13">
      <t>キョヒ</t>
    </rPh>
    <rPh sb="20" eb="23">
      <t>チリョウジョウ</t>
    </rPh>
    <rPh sb="23" eb="25">
      <t>ジュウヨウ</t>
    </rPh>
    <rPh sb="27" eb="28">
      <t>オモ</t>
    </rPh>
    <rPh sb="34" eb="36">
      <t>ホウコク</t>
    </rPh>
    <phoneticPr fontId="2"/>
  </si>
  <si>
    <t>問題ありの場合</t>
    <rPh sb="0" eb="2">
      <t>モンダイ</t>
    </rPh>
    <rPh sb="5" eb="7">
      <t>バアイ</t>
    </rPh>
    <phoneticPr fontId="2"/>
  </si>
  <si>
    <t>→理由</t>
    <rPh sb="1" eb="3">
      <t>リユウ</t>
    </rPh>
    <phoneticPr fontId="2"/>
  </si>
  <si>
    <t>下記の通り、副作用状況について、ご報告いたします。</t>
    <rPh sb="0" eb="2">
      <t>カキ</t>
    </rPh>
    <rPh sb="3" eb="4">
      <t>トオ</t>
    </rPh>
    <rPh sb="6" eb="9">
      <t>フクサヨウ</t>
    </rPh>
    <rPh sb="9" eb="11">
      <t>ジョウキョウ</t>
    </rPh>
    <rPh sb="17" eb="19">
      <t>ホウコク</t>
    </rPh>
    <phoneticPr fontId="2"/>
  </si>
  <si>
    <t>抗がん剤治療にかかわる情報提供書を受領いたしました。</t>
    <rPh sb="0" eb="1">
      <t>コウ</t>
    </rPh>
    <rPh sb="3" eb="4">
      <t>ザイ</t>
    </rPh>
    <rPh sb="4" eb="6">
      <t>チリョウ</t>
    </rPh>
    <rPh sb="11" eb="16">
      <t>ジョウホウテイキョウショ</t>
    </rPh>
    <rPh sb="17" eb="19">
      <t>ジュリョウ</t>
    </rPh>
    <phoneticPr fontId="2"/>
  </si>
  <si>
    <t>聞き取り日</t>
    <rPh sb="0" eb="1">
      <t>キ</t>
    </rPh>
    <rPh sb="2" eb="3">
      <t>ト</t>
    </rPh>
    <rPh sb="4" eb="5">
      <t>ヒ</t>
    </rPh>
    <phoneticPr fontId="2"/>
  </si>
  <si>
    <t>薬剤名</t>
    <rPh sb="0" eb="3">
      <t>ヤクザイメイ</t>
    </rPh>
    <phoneticPr fontId="2"/>
  </si>
  <si>
    <t>下記より選択してください。</t>
    <rPh sb="0" eb="2">
      <t>カキ</t>
    </rPh>
    <rPh sb="4" eb="6">
      <t>センタク</t>
    </rPh>
    <phoneticPr fontId="2"/>
  </si>
  <si>
    <t>経口抗がん剤</t>
  </si>
  <si>
    <t>問 1</t>
  </si>
  <si>
    <t>項目</t>
  </si>
  <si>
    <t>grade0</t>
  </si>
  <si>
    <t>grade1</t>
  </si>
  <si>
    <t>grade2</t>
  </si>
  <si>
    <t>grade3</t>
  </si>
  <si>
    <t>ROW</t>
  </si>
  <si>
    <t>if</t>
  </si>
  <si>
    <t>iferror:small</t>
  </si>
  <si>
    <t>S-1（ティーエスワン）</t>
  </si>
  <si>
    <t>問 2</t>
  </si>
  <si>
    <t>オラパリブ（リムパーザ）</t>
  </si>
  <si>
    <t>疲労感、だるさ</t>
  </si>
  <si>
    <t>なかった</t>
  </si>
  <si>
    <t>だるさがあるが
身の回りのことはできる</t>
  </si>
  <si>
    <t>身の回りのことも普段通りには
できないほどだるい</t>
  </si>
  <si>
    <t xml:space="preserve"> </t>
  </si>
  <si>
    <t>パルボシクリブ（イブランス）</t>
  </si>
  <si>
    <t>問 3</t>
  </si>
  <si>
    <t>食欲</t>
  </si>
  <si>
    <t>ある</t>
  </si>
  <si>
    <t>食欲が落ちたが量は半分以上
食べられる</t>
  </si>
  <si>
    <t>食欲がおちて、量は半分以下になった</t>
  </si>
  <si>
    <t>食べられず体重が減った</t>
  </si>
  <si>
    <t>アベマシクリブ（ベージニオ）</t>
  </si>
  <si>
    <t>問 4</t>
  </si>
  <si>
    <t>吐き気</t>
  </si>
  <si>
    <t>軽い吐き気があり、食欲が落ちた</t>
  </si>
  <si>
    <t>吐き気で食べる量が減り、体重が減った</t>
  </si>
  <si>
    <t>栄養補助食品や経腸栄養剤を摂取したり、点滴をした</t>
  </si>
  <si>
    <t>カペシタビン（ゼローダ）</t>
  </si>
  <si>
    <t>問 5</t>
  </si>
  <si>
    <t>味覚の変化</t>
  </si>
  <si>
    <t>変わりなかった</t>
  </si>
  <si>
    <t>味が少し変わったが 今まで通り食べられた</t>
  </si>
  <si>
    <t>味が変わって食べる量が減った /食べ物の嗜好が変わった</t>
  </si>
  <si>
    <t xml:space="preserve">  </t>
  </si>
  <si>
    <t>問 6</t>
  </si>
  <si>
    <t>口内炎</t>
  </si>
  <si>
    <t>ない</t>
  </si>
  <si>
    <t>しみるが食べられる</t>
  </si>
  <si>
    <t>痛みで食べ物を変更・工夫した、治療用の含嗽薬や口腔軟膏を使用した</t>
  </si>
  <si>
    <t>痛みでほとんど食べられなかった</t>
  </si>
  <si>
    <t>エベロリムス（アフィニトール）</t>
  </si>
  <si>
    <t>問 7</t>
  </si>
  <si>
    <t>脱毛</t>
  </si>
  <si>
    <t>周りの人にはわかる
ほどではなかったが抜けた</t>
  </si>
  <si>
    <t>カツラを使いたいほど抜けた</t>
  </si>
  <si>
    <t>UFT</t>
  </si>
  <si>
    <t>問 8</t>
  </si>
  <si>
    <t>息苦しさ</t>
  </si>
  <si>
    <t>階段を登る際に息切れがある</t>
  </si>
  <si>
    <t>ゆっくり歩行した際に息切れがあるが日常生活は出来る</t>
  </si>
  <si>
    <t>息切れのため、身の回りのことが出来ない</t>
  </si>
  <si>
    <t>ラパチニブ（タイケルブ）</t>
  </si>
  <si>
    <t>問 9</t>
  </si>
  <si>
    <t>下痢</t>
  </si>
  <si>
    <t>便回数が以前より1～3回/日増えた</t>
  </si>
  <si>
    <t>便回数が以前より4～6回/日増えた</t>
  </si>
  <si>
    <t>便回数が以前より1日7回以上増えた</t>
  </si>
  <si>
    <t>カピバセルチブ（トルカプ）</t>
  </si>
  <si>
    <t>問 10</t>
  </si>
  <si>
    <t>便秘</t>
  </si>
  <si>
    <t>便秘して薬剤や浣腸を何回か
使用した</t>
  </si>
  <si>
    <t>便秘して薬剤や浣腸を毎回
使用した</t>
  </si>
  <si>
    <t>ターゼナ（タラゾパリプ）</t>
  </si>
  <si>
    <t>問 11</t>
  </si>
  <si>
    <t>関節痛</t>
  </si>
  <si>
    <t>関節に痛みがあったが痛み止めを使わず我慢できる</t>
  </si>
  <si>
    <t>関節に痛みがあるが普段通り生活できた</t>
  </si>
  <si>
    <t>関節に痛みがあり家事や身の回りのことが出来なかった</t>
  </si>
  <si>
    <t>薬剤名をお選びください</t>
  </si>
  <si>
    <t>問 12</t>
  </si>
  <si>
    <t>発熱</t>
  </si>
  <si>
    <t>38℃を
超えなかった</t>
  </si>
  <si>
    <t>38.0～39.0℃</t>
  </si>
  <si>
    <t>39.0～40℃</t>
  </si>
  <si>
    <t>40℃を超えた</t>
  </si>
  <si>
    <t>ラパチニブ（タイケルブ）＋カペシタビン（ゼローダ）</t>
  </si>
  <si>
    <t>問 13</t>
  </si>
  <si>
    <t>ラパチニブ（タイケルブ）＋アロマターゼ阻害薬</t>
  </si>
  <si>
    <t>問 14</t>
  </si>
  <si>
    <t>ホルモン剤</t>
  </si>
  <si>
    <t>問 15</t>
  </si>
  <si>
    <t>問 16</t>
  </si>
  <si>
    <t>問 17</t>
  </si>
  <si>
    <t>手足の色素沈着</t>
  </si>
  <si>
    <t>手足が黒くなった</t>
  </si>
  <si>
    <t>手足以外も黒くなった</t>
  </si>
  <si>
    <t>手足症候群</t>
  </si>
  <si>
    <t>手足が赤くなったが痛みはない</t>
  </si>
  <si>
    <t>手足が赤くなり痛みもあった</t>
  </si>
  <si>
    <t>手足に痛みがあり身の回りのことができない（入浴,着脱衣,排泄,食事など）</t>
  </si>
  <si>
    <t>皮疹</t>
  </si>
  <si>
    <t>部分的に皮疹が出来た</t>
  </si>
  <si>
    <t>体の10-30%程度に皮疹ができた/見た目が気になり、外出や家族以外の面会を控えている</t>
  </si>
  <si>
    <t>体の30％以上に皮疹がでている/症状により入浴・睡眠など生活に制限がある</t>
  </si>
  <si>
    <t>　</t>
  </si>
  <si>
    <t>むくみ</t>
  </si>
  <si>
    <t>手足にむくみがあったが気にならない</t>
  </si>
  <si>
    <t>手足にむくみが気になるが普段通り過ごせた</t>
  </si>
  <si>
    <t>手足にむくみがあり家事や身の回りのことが出来なかった</t>
  </si>
  <si>
    <t>Grade0</t>
    <phoneticPr fontId="2"/>
  </si>
  <si>
    <t>Grade1</t>
    <phoneticPr fontId="2"/>
  </si>
  <si>
    <t>Grade2</t>
    <phoneticPr fontId="2"/>
  </si>
  <si>
    <t>Grade3</t>
    <phoneticPr fontId="2"/>
  </si>
  <si>
    <t>最近の症状についてお聞きします</t>
    <phoneticPr fontId="2"/>
  </si>
  <si>
    <t>（傷みがあると答えた方だけ教えて下さい）　○をチェックしてください</t>
    <rPh sb="1" eb="2">
      <t>イタ</t>
    </rPh>
    <rPh sb="7" eb="8">
      <t>コタ</t>
    </rPh>
    <rPh sb="10" eb="11">
      <t>カタ</t>
    </rPh>
    <rPh sb="13" eb="14">
      <t>オシ</t>
    </rPh>
    <rPh sb="16" eb="17">
      <t>クダ</t>
    </rPh>
    <phoneticPr fontId="2"/>
  </si>
  <si>
    <t>(1)</t>
    <phoneticPr fontId="2"/>
  </si>
  <si>
    <t>痛みでできないこと
や困っていること</t>
    <phoneticPr fontId="2"/>
  </si>
  <si>
    <t>ない</t>
    <phoneticPr fontId="2"/>
  </si>
  <si>
    <t>ある</t>
    <phoneticPr fontId="2"/>
  </si>
  <si>
    <t>⇒</t>
    <phoneticPr fontId="2"/>
  </si>
  <si>
    <t>眠れない</t>
    <rPh sb="0" eb="1">
      <t>ネム</t>
    </rPh>
    <phoneticPr fontId="2"/>
  </si>
  <si>
    <t>(2)</t>
    <phoneticPr fontId="2"/>
  </si>
  <si>
    <t>気持ちの落ち込み
やいらいら</t>
    <phoneticPr fontId="2"/>
  </si>
  <si>
    <t>食べられない</t>
    <rPh sb="0" eb="1">
      <t>タ</t>
    </rPh>
    <phoneticPr fontId="2"/>
  </si>
  <si>
    <t>動けない</t>
    <rPh sb="0" eb="1">
      <t>ウゴ</t>
    </rPh>
    <phoneticPr fontId="2"/>
  </si>
  <si>
    <t>あり</t>
    <phoneticPr fontId="2"/>
  </si>
  <si>
    <t>なし</t>
    <phoneticPr fontId="2"/>
  </si>
  <si>
    <t>0 1 2 3 4 5 6 7 8 9 10</t>
  </si>
  <si>
    <t>痛みは10段階で評価すると</t>
    <phoneticPr fontId="2"/>
  </si>
  <si>
    <t>0～10のうち何番目ですか？</t>
    <phoneticPr fontId="2"/>
  </si>
  <si>
    <t>痛くない</t>
    <phoneticPr fontId="2"/>
  </si>
  <si>
    <t>最悪な痛み</t>
    <rPh sb="0" eb="2">
      <t>サイアク</t>
    </rPh>
    <rPh sb="3" eb="4">
      <t>イタ</t>
    </rPh>
    <phoneticPr fontId="2"/>
  </si>
  <si>
    <t>次回受診日</t>
    <rPh sb="0" eb="5">
      <t>ジカイジュシンビ</t>
    </rPh>
    <phoneticPr fontId="2"/>
  </si>
  <si>
    <t>→</t>
    <phoneticPr fontId="2"/>
  </si>
  <si>
    <t>痛み止めを使用していますか？</t>
    <rPh sb="0" eb="1">
      <t>イタ</t>
    </rPh>
    <rPh sb="2" eb="3">
      <t>ド</t>
    </rPh>
    <rPh sb="5" eb="7">
      <t>シヨウ</t>
    </rPh>
    <phoneticPr fontId="2"/>
  </si>
  <si>
    <t>※ありの場合：効果の自覚はありますか？</t>
    <rPh sb="4" eb="6">
      <t>バアイ</t>
    </rPh>
    <rPh sb="7" eb="9">
      <t>コウカ</t>
    </rPh>
    <rPh sb="10" eb="12">
      <t>ジカク</t>
    </rPh>
    <phoneticPr fontId="2"/>
  </si>
  <si>
    <t>【保険薬局薬剤師コメント】</t>
    <rPh sb="1" eb="5">
      <t>ホケンヤッキョク</t>
    </rPh>
    <rPh sb="5" eb="8">
      <t>ヤクザイシ</t>
    </rPh>
    <phoneticPr fontId="2"/>
  </si>
  <si>
    <t>【病院からのコメント】</t>
    <rPh sb="1" eb="3">
      <t>ビョウイン</t>
    </rPh>
    <phoneticPr fontId="2"/>
  </si>
  <si>
    <t>経過観察としました</t>
    <rPh sb="0" eb="2">
      <t>ケイカ</t>
    </rPh>
    <rPh sb="2" eb="4">
      <t>カンサツ</t>
    </rPh>
    <phoneticPr fontId="2"/>
  </si>
  <si>
    <t>対象薬の処方（対応者が医師以外の場合は提案）をしました</t>
    <rPh sb="0" eb="2">
      <t>タイショウ</t>
    </rPh>
    <rPh sb="2" eb="3">
      <t>ヤク</t>
    </rPh>
    <rPh sb="4" eb="6">
      <t>ショホウ</t>
    </rPh>
    <rPh sb="7" eb="10">
      <t>タイオウシャ</t>
    </rPh>
    <rPh sb="11" eb="13">
      <t>イシ</t>
    </rPh>
    <rPh sb="13" eb="15">
      <t>イガイ</t>
    </rPh>
    <rPh sb="16" eb="18">
      <t>バアイ</t>
    </rPh>
    <rPh sb="19" eb="21">
      <t>テイアン</t>
    </rPh>
    <phoneticPr fontId="2"/>
  </si>
  <si>
    <t>抗がん剤の減量（対応者が医師以外の場合は提案）をしました</t>
    <rPh sb="0" eb="1">
      <t>コウ</t>
    </rPh>
    <rPh sb="3" eb="4">
      <t>ザイ</t>
    </rPh>
    <rPh sb="5" eb="7">
      <t>ゲンリョウ</t>
    </rPh>
    <rPh sb="8" eb="11">
      <t>タイオウシャ</t>
    </rPh>
    <rPh sb="12" eb="16">
      <t>イシイガイ</t>
    </rPh>
    <rPh sb="17" eb="19">
      <t>バアイ</t>
    </rPh>
    <rPh sb="20" eb="22">
      <t>テイアン</t>
    </rPh>
    <phoneticPr fontId="2"/>
  </si>
  <si>
    <t>抗がん剤の中止（対応者が医師以外の場合は提案）をしました</t>
    <rPh sb="0" eb="1">
      <t>コウ</t>
    </rPh>
    <rPh sb="3" eb="4">
      <t>ザイ</t>
    </rPh>
    <rPh sb="5" eb="7">
      <t>チュウシ</t>
    </rPh>
    <rPh sb="8" eb="11">
      <t>タイオウシャ</t>
    </rPh>
    <rPh sb="12" eb="16">
      <t>イシイガイ</t>
    </rPh>
    <rPh sb="17" eb="19">
      <t>バアイ</t>
    </rPh>
    <rPh sb="20" eb="22">
      <t>テイアン</t>
    </rPh>
    <phoneticPr fontId="2"/>
  </si>
  <si>
    <t>その他</t>
    <rPh sb="2" eb="3">
      <t>タ</t>
    </rPh>
    <phoneticPr fontId="2"/>
  </si>
  <si>
    <t>医師</t>
    <rPh sb="0" eb="2">
      <t>イシ</t>
    </rPh>
    <phoneticPr fontId="2"/>
  </si>
  <si>
    <t>薬剤師</t>
    <rPh sb="0" eb="3">
      <t>ヤクザイシ</t>
    </rPh>
    <phoneticPr fontId="2"/>
  </si>
  <si>
    <t>看護師</t>
    <rPh sb="0" eb="3">
      <t>カンゴシ</t>
    </rPh>
    <phoneticPr fontId="2"/>
  </si>
  <si>
    <t>名前</t>
    <rPh sb="0" eb="2">
      <t>ナマエ</t>
    </rPh>
    <phoneticPr fontId="2"/>
  </si>
  <si>
    <t>対応者：</t>
    <phoneticPr fontId="2"/>
  </si>
  <si>
    <t>日付：</t>
    <phoneticPr fontId="2"/>
  </si>
  <si>
    <t>　　FAXにて青森新都市病院薬剤科直通（017-788-9905）へ送信して下さい。</t>
    <rPh sb="9" eb="12">
      <t>シントシ</t>
    </rPh>
    <rPh sb="16" eb="17">
      <t>カ</t>
    </rPh>
    <phoneticPr fontId="24"/>
  </si>
  <si>
    <t>　　前回の投与後から、　　　　　　　　　　に網掛けしている症状に該当する場合は、患者さんから各外来へすぐに連絡するよう促していただくようお願いします。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</si>
</sst>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26"/>
      <color theme="1"/>
      <name val="ＭＳ Ｐゴシック"/>
      <family val="3"/>
      <charset val="128"/>
    </font>
    <font>
      <sz val="14"/>
      <color theme="1"/>
      <name val="ＭＳ Ｐゴシック"/>
      <family val="3"/>
      <charset val="128"/>
    </font>
    <font>
      <sz val="11"/>
      <color theme="1"/>
      <name val="ＭＳ Ｐゴシック"/>
      <family val="3"/>
      <charset val="128"/>
    </font>
    <font>
      <b/>
      <sz val="11"/>
      <color theme="1"/>
      <name val="ＭＳ Ｐゴシック"/>
      <family val="3"/>
      <charset val="128"/>
    </font>
    <font>
      <b/>
      <sz val="14"/>
      <color theme="1"/>
      <name val="ＭＳ Ｐゴシック"/>
      <family val="3"/>
      <charset val="128"/>
    </font>
    <font>
      <b/>
      <sz val="11"/>
      <color theme="0"/>
      <name val="ＭＳ Ｐゴシック"/>
      <family val="3"/>
      <charset val="128"/>
    </font>
    <font>
      <sz val="11"/>
      <color theme="0"/>
      <name val="ＭＳ Ｐゴシック"/>
      <family val="3"/>
      <charset val="128"/>
    </font>
    <font>
      <sz val="10"/>
      <color theme="1"/>
      <name val="ＭＳ Ｐゴシック"/>
      <family val="3"/>
      <charset val="128"/>
    </font>
    <font>
      <sz val="9"/>
      <color theme="1"/>
      <name val="ＭＳ Ｐゴシック"/>
      <family val="3"/>
      <charset val="128"/>
    </font>
    <font>
      <sz val="11"/>
      <color theme="1"/>
      <name val="Meiryo UI"/>
      <family val="3"/>
      <charset val="128"/>
    </font>
    <font>
      <sz val="10"/>
      <color theme="1"/>
      <name val="Meiryo UI"/>
      <family val="3"/>
      <charset val="128"/>
    </font>
    <font>
      <sz val="9"/>
      <color theme="1"/>
      <name val="Meiryo UI"/>
      <family val="3"/>
      <charset val="128"/>
    </font>
    <font>
      <b/>
      <sz val="9"/>
      <color theme="0"/>
      <name val="Meiryo UI"/>
      <family val="3"/>
      <charset val="128"/>
    </font>
    <font>
      <sz val="11"/>
      <name val="Meiryo UI"/>
      <family val="3"/>
      <charset val="128"/>
    </font>
    <font>
      <b/>
      <sz val="10"/>
      <color theme="1"/>
      <name val="ＭＳ Ｐゴシック"/>
      <family val="3"/>
      <charset val="128"/>
    </font>
    <font>
      <sz val="9.5"/>
      <color theme="1"/>
      <name val="ＭＳ Ｐゴシック"/>
      <family val="3"/>
      <charset val="128"/>
    </font>
    <font>
      <b/>
      <sz val="8"/>
      <color theme="1"/>
      <name val="ＭＳ Ｐゴシック"/>
      <family val="3"/>
      <charset val="128"/>
    </font>
    <font>
      <b/>
      <sz val="6"/>
      <color theme="1"/>
      <name val="ＭＳ Ｐゴシック"/>
      <family val="3"/>
      <charset val="128"/>
    </font>
    <font>
      <sz val="16"/>
      <color theme="1"/>
      <name val="ＭＳ Ｐゴシック"/>
      <family val="3"/>
      <charset val="128"/>
    </font>
    <font>
      <b/>
      <sz val="16"/>
      <color theme="1"/>
      <name val="ＭＳ Ｐゴシック"/>
      <family val="3"/>
      <charset val="128"/>
    </font>
    <font>
      <b/>
      <sz val="20"/>
      <color theme="1"/>
      <name val="ＭＳ Ｐゴシック"/>
      <family val="3"/>
      <charset val="128"/>
    </font>
    <font>
      <sz val="6"/>
      <name val="游ゴシック"/>
      <family val="3"/>
      <charset val="128"/>
      <scheme val="minor"/>
    </font>
    <font>
      <sz val="9"/>
      <color rgb="FF000000"/>
      <name val="Meiryo UI"/>
      <family val="2"/>
      <charset val="128"/>
    </font>
    <font>
      <sz val="10"/>
      <color rgb="FF000000"/>
      <name val="Aptos Narrow"/>
    </font>
  </fonts>
  <fills count="6">
    <fill>
      <patternFill patternType="none"/>
    </fill>
    <fill>
      <patternFill patternType="gray125"/>
    </fill>
    <fill>
      <patternFill patternType="solid">
        <fgColor theme="0" tint="-0.14996795556505021"/>
        <bgColor indexed="64"/>
      </patternFill>
    </fill>
    <fill>
      <patternFill patternType="solid">
        <fgColor theme="0" tint="-0.499984740745262"/>
        <bgColor indexed="64"/>
      </patternFill>
    </fill>
    <fill>
      <patternFill patternType="solid">
        <fgColor theme="4" tint="0.79995117038483843"/>
        <bgColor theme="4" tint="0.79995117038483843"/>
      </patternFill>
    </fill>
    <fill>
      <patternFill patternType="solid">
        <fgColor rgb="FFFFF5FF"/>
        <bgColor indexed="64"/>
      </patternFill>
    </fill>
  </fills>
  <borders count="5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thin">
        <color theme="0"/>
      </top>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style="hair">
        <color auto="1"/>
      </left>
      <right/>
      <top/>
      <bottom/>
      <diagonal/>
    </border>
    <border>
      <left style="medium">
        <color theme="0" tint="-0.499984740745262"/>
      </left>
      <right/>
      <top/>
      <bottom/>
      <diagonal/>
    </border>
    <border>
      <left/>
      <right style="hair">
        <color auto="1"/>
      </right>
      <top style="hair">
        <color auto="1"/>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medium">
        <color theme="0" tint="-0.499984740745262"/>
      </left>
      <right/>
      <top style="medium">
        <color theme="0" tint="-0.499984740745262"/>
      </top>
      <bottom/>
      <diagonal/>
    </border>
    <border>
      <left/>
      <right style="medium">
        <color theme="0" tint="-0.499984740745262"/>
      </right>
      <top style="medium">
        <color theme="0" tint="-0.499984740745262"/>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style="medium">
        <color theme="0" tint="-0.499984740745262"/>
      </right>
      <top/>
      <bottom style="medium">
        <color theme="0" tint="-0.499984740745262"/>
      </bottom>
      <diagonal/>
    </border>
    <border>
      <left/>
      <right/>
      <top style="hair">
        <color auto="1"/>
      </top>
      <bottom style="medium">
        <color indexed="64"/>
      </bottom>
      <diagonal/>
    </border>
    <border>
      <left/>
      <right/>
      <top style="hair">
        <color auto="1"/>
      </top>
      <bottom style="hair">
        <color auto="1"/>
      </bottom>
      <diagonal/>
    </border>
  </borders>
  <cellStyleXfs count="2">
    <xf numFmtId="0" fontId="0" fillId="0" borderId="0">
      <alignment vertical="center"/>
    </xf>
    <xf numFmtId="0" fontId="1" fillId="0" borderId="0">
      <alignment vertical="center"/>
    </xf>
  </cellStyleXfs>
  <cellXfs count="205">
    <xf numFmtId="0" fontId="0" fillId="0" borderId="0" xfId="0">
      <alignment vertical="center"/>
    </xf>
    <xf numFmtId="0" fontId="5" fillId="0" borderId="0" xfId="0" applyFont="1">
      <alignment vertical="center"/>
    </xf>
    <xf numFmtId="0" fontId="5" fillId="0" borderId="0" xfId="0" applyFont="1" applyAlignment="1">
      <alignment horizontal="center" vertical="center"/>
    </xf>
    <xf numFmtId="0" fontId="5" fillId="0" borderId="2" xfId="0" applyFont="1" applyBorder="1">
      <alignment vertical="center"/>
    </xf>
    <xf numFmtId="0" fontId="5" fillId="0" borderId="4" xfId="0" applyFont="1" applyBorder="1">
      <alignment vertical="center"/>
    </xf>
    <xf numFmtId="0" fontId="5" fillId="0" borderId="2" xfId="0" applyFont="1" applyBorder="1" applyAlignment="1">
      <alignment horizontal="center" vertical="center"/>
    </xf>
    <xf numFmtId="0" fontId="6" fillId="0" borderId="2" xfId="0" applyFont="1" applyBorder="1">
      <alignment vertical="center"/>
    </xf>
    <xf numFmtId="0" fontId="6" fillId="0" borderId="3" xfId="0" applyFont="1" applyBorder="1">
      <alignment vertical="center"/>
    </xf>
    <xf numFmtId="0" fontId="6" fillId="0" borderId="9" xfId="0" applyFont="1" applyBorder="1">
      <alignment vertical="center"/>
    </xf>
    <xf numFmtId="0" fontId="5" fillId="0" borderId="6" xfId="0" applyFont="1" applyBorder="1">
      <alignment vertical="center"/>
    </xf>
    <xf numFmtId="0" fontId="5" fillId="0" borderId="8" xfId="0" applyFont="1" applyBorder="1">
      <alignment vertical="center"/>
    </xf>
    <xf numFmtId="0" fontId="5" fillId="0" borderId="9" xfId="0" applyFont="1" applyBorder="1">
      <alignment vertical="center"/>
    </xf>
    <xf numFmtId="0" fontId="5" fillId="0" borderId="1" xfId="0" applyFont="1" applyBorder="1">
      <alignment vertical="center"/>
    </xf>
    <xf numFmtId="0" fontId="6" fillId="0" borderId="2" xfId="0" applyFont="1" applyBorder="1" applyAlignment="1">
      <alignment horizontal="center" vertical="center"/>
    </xf>
    <xf numFmtId="0" fontId="9" fillId="0" borderId="2" xfId="0" applyFont="1" applyBorder="1" applyAlignment="1">
      <alignment horizontal="center" vertical="center"/>
    </xf>
    <xf numFmtId="0" fontId="6" fillId="0" borderId="12" xfId="0" applyFont="1" applyBorder="1">
      <alignment vertical="center"/>
    </xf>
    <xf numFmtId="0" fontId="6" fillId="0" borderId="13" xfId="0" applyFont="1" applyBorder="1">
      <alignment vertical="center"/>
    </xf>
    <xf numFmtId="0" fontId="6" fillId="0" borderId="14" xfId="0" applyFont="1" applyBorder="1">
      <alignment vertical="center"/>
    </xf>
    <xf numFmtId="0" fontId="5" fillId="0" borderId="15" xfId="0" applyFont="1" applyBorder="1">
      <alignment vertical="center"/>
    </xf>
    <xf numFmtId="0" fontId="6" fillId="0" borderId="17" xfId="0" applyFont="1" applyBorder="1">
      <alignment vertical="center"/>
    </xf>
    <xf numFmtId="0" fontId="6" fillId="0" borderId="19" xfId="0" applyFont="1" applyBorder="1">
      <alignment vertical="center"/>
    </xf>
    <xf numFmtId="0" fontId="5" fillId="0" borderId="17" xfId="0" applyFont="1" applyBorder="1">
      <alignment vertical="center"/>
    </xf>
    <xf numFmtId="0" fontId="5" fillId="0" borderId="19" xfId="0" applyFont="1" applyBorder="1">
      <alignment vertical="center"/>
    </xf>
    <xf numFmtId="0" fontId="5" fillId="0" borderId="22" xfId="0" applyFont="1" applyBorder="1">
      <alignment vertical="center"/>
    </xf>
    <xf numFmtId="0" fontId="5" fillId="0" borderId="23" xfId="0" applyFont="1" applyBorder="1">
      <alignment vertical="center"/>
    </xf>
    <xf numFmtId="0" fontId="5" fillId="0" borderId="25" xfId="0" applyFont="1" applyBorder="1">
      <alignment vertical="center"/>
    </xf>
    <xf numFmtId="0" fontId="5" fillId="0" borderId="26" xfId="0" applyFont="1" applyBorder="1">
      <alignment vertical="center"/>
    </xf>
    <xf numFmtId="0" fontId="5" fillId="0" borderId="28" xfId="0" applyFont="1" applyBorder="1">
      <alignment vertical="center"/>
    </xf>
    <xf numFmtId="0" fontId="5" fillId="0" borderId="29" xfId="0" applyFont="1" applyBorder="1">
      <alignment vertical="center"/>
    </xf>
    <xf numFmtId="0" fontId="12" fillId="0" borderId="0" xfId="1" applyFont="1">
      <alignment vertical="center"/>
    </xf>
    <xf numFmtId="0" fontId="13" fillId="0" borderId="0" xfId="1" applyFont="1" applyAlignment="1">
      <alignment horizontal="right" vertical="center"/>
    </xf>
    <xf numFmtId="0" fontId="14" fillId="0" borderId="0" xfId="1" applyFont="1">
      <alignment vertical="center"/>
    </xf>
    <xf numFmtId="0" fontId="14" fillId="2" borderId="0" xfId="1" applyFont="1" applyFill="1">
      <alignment vertical="center"/>
    </xf>
    <xf numFmtId="0" fontId="13" fillId="2" borderId="0" xfId="1" applyFont="1" applyFill="1">
      <alignment vertical="center"/>
    </xf>
    <xf numFmtId="0" fontId="14" fillId="2" borderId="0" xfId="1" applyFont="1" applyFill="1" applyAlignment="1">
      <alignment horizontal="left" vertical="center"/>
    </xf>
    <xf numFmtId="0" fontId="15" fillId="3" borderId="0" xfId="1" applyFont="1" applyFill="1">
      <alignment vertical="center"/>
    </xf>
    <xf numFmtId="0" fontId="13" fillId="0" borderId="0" xfId="1" applyFont="1">
      <alignment vertical="center"/>
    </xf>
    <xf numFmtId="0" fontId="14" fillId="0" borderId="0" xfId="1" applyFont="1" applyAlignment="1">
      <alignment horizontal="center" vertical="center"/>
    </xf>
    <xf numFmtId="0" fontId="14" fillId="0" borderId="0" xfId="1" applyFont="1" applyAlignment="1">
      <alignment vertical="center" wrapText="1"/>
    </xf>
    <xf numFmtId="0" fontId="14" fillId="0" borderId="0" xfId="1" applyFont="1" applyAlignment="1">
      <alignment horizontal="left" vertical="center" wrapText="1"/>
    </xf>
    <xf numFmtId="0" fontId="14" fillId="0" borderId="0" xfId="1" applyFont="1" applyAlignment="1">
      <alignment horizontal="left" vertical="center"/>
    </xf>
    <xf numFmtId="0" fontId="14" fillId="0" borderId="0" xfId="1" applyFont="1" applyAlignment="1">
      <alignment horizontal="left" vertical="center" shrinkToFit="1"/>
    </xf>
    <xf numFmtId="0" fontId="16" fillId="0" borderId="0" xfId="1" applyFont="1">
      <alignment vertical="center"/>
    </xf>
    <xf numFmtId="0" fontId="12" fillId="4" borderId="30" xfId="1" applyFont="1" applyFill="1" applyBorder="1">
      <alignment vertical="center"/>
    </xf>
    <xf numFmtId="0" fontId="18" fillId="0" borderId="0" xfId="0" applyFont="1">
      <alignment vertical="center"/>
    </xf>
    <xf numFmtId="0" fontId="20" fillId="0" borderId="34" xfId="0" applyFont="1" applyBorder="1" applyAlignment="1">
      <alignment vertical="top" wrapText="1"/>
    </xf>
    <xf numFmtId="0" fontId="20" fillId="0" borderId="0" xfId="0" applyFont="1" applyAlignment="1">
      <alignment vertical="top" wrapText="1"/>
    </xf>
    <xf numFmtId="0" fontId="19" fillId="0" borderId="34" xfId="0" applyFont="1" applyBorder="1" applyAlignment="1">
      <alignment vertical="top" wrapText="1"/>
    </xf>
    <xf numFmtId="0" fontId="19" fillId="0" borderId="0" xfId="0" applyFont="1" applyAlignment="1">
      <alignment vertical="top" wrapText="1"/>
    </xf>
    <xf numFmtId="0" fontId="10" fillId="0" borderId="33" xfId="0" applyFont="1" applyBorder="1" applyAlignment="1">
      <alignment vertical="center" wrapText="1"/>
    </xf>
    <xf numFmtId="0" fontId="10" fillId="0" borderId="0" xfId="0" applyFont="1" applyAlignment="1">
      <alignment vertical="center" wrapText="1"/>
    </xf>
    <xf numFmtId="0" fontId="18" fillId="0" borderId="34" xfId="0" applyFont="1" applyBorder="1" applyAlignment="1">
      <alignment vertical="top" wrapText="1"/>
    </xf>
    <xf numFmtId="0" fontId="18" fillId="0" borderId="0" xfId="0" applyFont="1" applyAlignment="1">
      <alignment vertical="top" wrapText="1"/>
    </xf>
    <xf numFmtId="0" fontId="7" fillId="0" borderId="0" xfId="0" applyFont="1" applyAlignment="1" applyProtection="1">
      <alignment vertical="center" wrapText="1"/>
      <protection locked="0"/>
    </xf>
    <xf numFmtId="0" fontId="7" fillId="0" borderId="33" xfId="0" applyFont="1" applyBorder="1" applyAlignment="1" applyProtection="1">
      <alignment vertical="center" wrapText="1"/>
      <protection locked="0"/>
    </xf>
    <xf numFmtId="0" fontId="19" fillId="0" borderId="0" xfId="0" applyFont="1">
      <alignment vertical="center"/>
    </xf>
    <xf numFmtId="0" fontId="19" fillId="0" borderId="0" xfId="0" applyFont="1" applyAlignment="1">
      <alignment vertical="center" wrapText="1"/>
    </xf>
    <xf numFmtId="0" fontId="18" fillId="0" borderId="39" xfId="0" applyFont="1" applyBorder="1">
      <alignment vertical="center"/>
    </xf>
    <xf numFmtId="0" fontId="18" fillId="0" borderId="40" xfId="0" applyFont="1" applyBorder="1">
      <alignment vertical="center"/>
    </xf>
    <xf numFmtId="0" fontId="18" fillId="0" borderId="33" xfId="0" applyFont="1" applyBorder="1">
      <alignment vertical="center"/>
    </xf>
    <xf numFmtId="0" fontId="18" fillId="0" borderId="36" xfId="0" applyFont="1" applyBorder="1">
      <alignment vertical="center"/>
    </xf>
    <xf numFmtId="0" fontId="5" fillId="0" borderId="0" xfId="0" applyFont="1" applyAlignment="1">
      <alignment vertical="center" wrapText="1"/>
    </xf>
    <xf numFmtId="0" fontId="5" fillId="0" borderId="33" xfId="0" applyFont="1" applyBorder="1">
      <alignment vertical="center"/>
    </xf>
    <xf numFmtId="0" fontId="19" fillId="0" borderId="34" xfId="0" applyFont="1" applyBorder="1" applyAlignment="1">
      <alignment wrapText="1"/>
    </xf>
    <xf numFmtId="0" fontId="19" fillId="0" borderId="0" xfId="0" applyFont="1" applyAlignment="1">
      <alignment wrapText="1"/>
    </xf>
    <xf numFmtId="0" fontId="5" fillId="0" borderId="33" xfId="0" applyFont="1" applyBorder="1" applyAlignment="1">
      <alignment horizontal="center" vertical="center"/>
    </xf>
    <xf numFmtId="0" fontId="5" fillId="0" borderId="39" xfId="0" applyFont="1" applyBorder="1" applyAlignment="1">
      <alignment horizontal="center" vertical="center"/>
    </xf>
    <xf numFmtId="0" fontId="5" fillId="0" borderId="39" xfId="0" applyFont="1" applyBorder="1">
      <alignment vertical="center"/>
    </xf>
    <xf numFmtId="0" fontId="5" fillId="0" borderId="18" xfId="0" applyFont="1" applyBorder="1">
      <alignment vertical="center"/>
    </xf>
    <xf numFmtId="0" fontId="5" fillId="0" borderId="12" xfId="0" applyFont="1" applyBorder="1">
      <alignment vertical="center"/>
    </xf>
    <xf numFmtId="0" fontId="5" fillId="0" borderId="13" xfId="0" applyFont="1" applyBorder="1">
      <alignment vertical="center"/>
    </xf>
    <xf numFmtId="0" fontId="5" fillId="0" borderId="16" xfId="0" applyFont="1" applyBorder="1">
      <alignment vertical="center"/>
    </xf>
    <xf numFmtId="0" fontId="18" fillId="0" borderId="13" xfId="0" applyFont="1" applyBorder="1">
      <alignment vertical="center"/>
    </xf>
    <xf numFmtId="0" fontId="18" fillId="0" borderId="16" xfId="0" applyFont="1" applyBorder="1">
      <alignment vertical="center"/>
    </xf>
    <xf numFmtId="0" fontId="18" fillId="0" borderId="49" xfId="0" applyFont="1" applyBorder="1">
      <alignment vertical="center"/>
    </xf>
    <xf numFmtId="0" fontId="8" fillId="0" borderId="7"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9" fillId="0" borderId="32" xfId="0" applyFont="1" applyBorder="1" applyProtection="1">
      <alignment vertical="center"/>
      <protection locked="0"/>
    </xf>
    <xf numFmtId="0" fontId="9" fillId="0" borderId="38" xfId="0" applyFont="1" applyBorder="1" applyProtection="1">
      <alignment vertical="center"/>
      <protection locked="0"/>
    </xf>
    <xf numFmtId="0" fontId="9" fillId="0" borderId="0" xfId="0" applyFont="1" applyAlignment="1" applyProtection="1">
      <alignment horizontal="center" vertical="center"/>
      <protection locked="0"/>
    </xf>
    <xf numFmtId="0" fontId="5" fillId="5" borderId="5" xfId="0" applyFont="1" applyFill="1" applyBorder="1">
      <alignment vertical="center"/>
    </xf>
    <xf numFmtId="0" fontId="5" fillId="5" borderId="0" xfId="0" applyFont="1" applyFill="1">
      <alignment vertical="center"/>
    </xf>
    <xf numFmtId="0" fontId="5" fillId="5" borderId="2" xfId="0" applyFont="1" applyFill="1" applyBorder="1">
      <alignment vertical="center"/>
    </xf>
    <xf numFmtId="0" fontId="18" fillId="5" borderId="31" xfId="0" applyFont="1" applyFill="1" applyBorder="1" applyAlignment="1">
      <alignment vertical="center" wrapText="1"/>
    </xf>
    <xf numFmtId="0" fontId="18" fillId="5" borderId="33" xfId="0" applyFont="1" applyFill="1" applyBorder="1">
      <alignment vertical="center"/>
    </xf>
    <xf numFmtId="0" fontId="18" fillId="5" borderId="39" xfId="0" applyFont="1" applyFill="1" applyBorder="1">
      <alignment vertical="center"/>
    </xf>
    <xf numFmtId="0" fontId="11" fillId="0" borderId="9" xfId="0" applyFont="1" applyBorder="1">
      <alignment vertical="center"/>
    </xf>
    <xf numFmtId="0" fontId="6" fillId="5" borderId="9" xfId="0" applyFont="1" applyFill="1" applyBorder="1" applyAlignment="1" applyProtection="1">
      <alignment vertical="center" shrinkToFit="1"/>
      <protection locked="0"/>
    </xf>
    <xf numFmtId="0" fontId="18" fillId="0" borderId="0" xfId="0" quotePrefix="1" applyFont="1" applyAlignment="1">
      <alignment horizontal="center" vertical="center"/>
    </xf>
    <xf numFmtId="0" fontId="18" fillId="0" borderId="0" xfId="0" applyFont="1" applyAlignment="1">
      <alignment vertical="center" wrapText="1"/>
    </xf>
    <xf numFmtId="0" fontId="18" fillId="5" borderId="32" xfId="0" applyFont="1" applyFill="1" applyBorder="1">
      <alignment vertical="center"/>
    </xf>
    <xf numFmtId="0" fontId="18" fillId="5" borderId="34" xfId="0" applyFont="1" applyFill="1" applyBorder="1">
      <alignment vertical="center"/>
    </xf>
    <xf numFmtId="0" fontId="18" fillId="5" borderId="38" xfId="0" applyFont="1" applyFill="1" applyBorder="1">
      <alignment vertical="center"/>
    </xf>
    <xf numFmtId="0" fontId="18" fillId="0" borderId="32" xfId="0" applyFont="1" applyBorder="1">
      <alignment vertical="center"/>
    </xf>
    <xf numFmtId="0" fontId="18" fillId="0" borderId="33" xfId="0" applyFont="1" applyBorder="1">
      <alignment vertical="center"/>
    </xf>
    <xf numFmtId="0" fontId="18" fillId="0" borderId="36" xfId="0" applyFont="1" applyBorder="1">
      <alignment vertical="center"/>
    </xf>
    <xf numFmtId="0" fontId="18" fillId="0" borderId="34" xfId="0" applyFont="1" applyBorder="1">
      <alignment vertical="center"/>
    </xf>
    <xf numFmtId="0" fontId="18" fillId="0" borderId="0" xfId="0" applyFont="1">
      <alignment vertical="center"/>
    </xf>
    <xf numFmtId="0" fontId="18" fillId="0" borderId="37" xfId="0" applyFont="1" applyBorder="1">
      <alignment vertical="center"/>
    </xf>
    <xf numFmtId="0" fontId="18" fillId="0" borderId="38" xfId="0" applyFont="1" applyBorder="1">
      <alignment vertical="center"/>
    </xf>
    <xf numFmtId="0" fontId="18" fillId="0" borderId="39" xfId="0" applyFont="1" applyBorder="1">
      <alignment vertical="center"/>
    </xf>
    <xf numFmtId="0" fontId="18" fillId="0" borderId="40" xfId="0" applyFont="1" applyBorder="1">
      <alignment vertical="center"/>
    </xf>
    <xf numFmtId="0" fontId="18" fillId="5" borderId="41" xfId="0" applyFont="1" applyFill="1" applyBorder="1" applyAlignment="1">
      <alignment horizontal="center" vertical="center"/>
    </xf>
    <xf numFmtId="0" fontId="18" fillId="5" borderId="42" xfId="0" applyFont="1" applyFill="1" applyBorder="1" applyAlignment="1">
      <alignment horizontal="center" vertical="center"/>
    </xf>
    <xf numFmtId="0" fontId="18" fillId="5" borderId="43" xfId="0" applyFont="1" applyFill="1" applyBorder="1" applyAlignment="1">
      <alignment horizontal="center" vertical="center"/>
    </xf>
    <xf numFmtId="0" fontId="18" fillId="0" borderId="41" xfId="0" applyFont="1" applyBorder="1" applyAlignment="1">
      <alignment horizontal="center" vertical="center"/>
    </xf>
    <xf numFmtId="0" fontId="18" fillId="0" borderId="42" xfId="0" applyFont="1" applyBorder="1" applyAlignment="1">
      <alignment horizontal="center" vertical="center"/>
    </xf>
    <xf numFmtId="0" fontId="18" fillId="0" borderId="43" xfId="0" applyFont="1" applyBorder="1" applyAlignment="1">
      <alignment horizontal="center" vertical="center"/>
    </xf>
    <xf numFmtId="0" fontId="9" fillId="0" borderId="37" xfId="0" applyFont="1" applyBorder="1" applyAlignment="1" applyProtection="1">
      <alignment horizontal="center" vertical="center"/>
      <protection locked="0"/>
    </xf>
    <xf numFmtId="0" fontId="18" fillId="0" borderId="32" xfId="0" applyFont="1" applyBorder="1" applyAlignment="1">
      <alignment horizontal="right" vertical="center" wrapText="1"/>
    </xf>
    <xf numFmtId="0" fontId="18" fillId="0" borderId="33" xfId="0" applyFont="1" applyBorder="1" applyAlignment="1">
      <alignment horizontal="right" vertical="center" wrapText="1"/>
    </xf>
    <xf numFmtId="0" fontId="18" fillId="0" borderId="34" xfId="0" applyFont="1" applyBorder="1" applyAlignment="1">
      <alignment horizontal="right" vertical="center" wrapText="1"/>
    </xf>
    <xf numFmtId="0" fontId="18" fillId="0" borderId="0" xfId="0" applyFont="1" applyAlignment="1">
      <alignment horizontal="right" vertical="center" wrapText="1"/>
    </xf>
    <xf numFmtId="0" fontId="18" fillId="0" borderId="34" xfId="0" applyFont="1" applyBorder="1" applyAlignment="1">
      <alignment horizontal="right" vertical="top" wrapText="1"/>
    </xf>
    <xf numFmtId="0" fontId="18" fillId="0" borderId="0" xfId="0" applyFont="1" applyAlignment="1">
      <alignment horizontal="right" vertical="top" wrapText="1"/>
    </xf>
    <xf numFmtId="0" fontId="20" fillId="0" borderId="34" xfId="0" applyFont="1" applyBorder="1" applyAlignment="1">
      <alignment horizontal="right" vertical="top" wrapText="1"/>
    </xf>
    <xf numFmtId="0" fontId="20" fillId="0" borderId="0" xfId="0" applyFont="1" applyAlignment="1">
      <alignment horizontal="right" vertical="top" wrapText="1"/>
    </xf>
    <xf numFmtId="0" fontId="18" fillId="0" borderId="34" xfId="0" applyFont="1" applyBorder="1" applyAlignment="1">
      <alignment horizontal="right" vertical="center"/>
    </xf>
    <xf numFmtId="0" fontId="18" fillId="0" borderId="0" xfId="0" applyFont="1" applyAlignment="1">
      <alignment horizontal="right" vertical="center"/>
    </xf>
    <xf numFmtId="0" fontId="18" fillId="5" borderId="0" xfId="0" applyFont="1" applyFill="1">
      <alignment vertical="center"/>
    </xf>
    <xf numFmtId="0" fontId="18" fillId="0" borderId="0" xfId="0" applyFont="1" applyAlignment="1">
      <alignment horizontal="center" vertical="center"/>
    </xf>
    <xf numFmtId="0" fontId="18" fillId="0" borderId="37" xfId="0" applyFont="1" applyBorder="1" applyAlignment="1">
      <alignment horizontal="center" vertical="center"/>
    </xf>
    <xf numFmtId="0" fontId="9" fillId="0" borderId="36" xfId="0" applyFont="1" applyBorder="1" applyAlignment="1" applyProtection="1">
      <alignment horizontal="center" vertical="center"/>
      <protection locked="0"/>
    </xf>
    <xf numFmtId="0" fontId="18" fillId="0" borderId="31" xfId="0" applyFont="1" applyBorder="1" applyAlignment="1">
      <alignment vertical="center" wrapText="1"/>
    </xf>
    <xf numFmtId="0" fontId="6" fillId="0" borderId="5" xfId="0" applyFont="1" applyBorder="1">
      <alignment vertical="center"/>
    </xf>
    <xf numFmtId="0" fontId="6" fillId="0" borderId="9" xfId="0" applyFont="1" applyBorder="1">
      <alignment vertical="center"/>
    </xf>
    <xf numFmtId="0" fontId="6" fillId="0" borderId="5" xfId="0" applyFont="1" applyBorder="1" applyAlignment="1">
      <alignment horizontal="center" vertical="center"/>
    </xf>
    <xf numFmtId="0" fontId="6" fillId="0" borderId="9" xfId="0" applyFont="1" applyBorder="1" applyAlignment="1">
      <alignment horizontal="center" vertical="center"/>
    </xf>
    <xf numFmtId="49" fontId="7" fillId="5" borderId="5" xfId="0" applyNumberFormat="1" applyFont="1" applyFill="1" applyBorder="1" applyAlignment="1" applyProtection="1">
      <alignment horizontal="center" vertical="center"/>
      <protection locked="0"/>
    </xf>
    <xf numFmtId="49" fontId="7" fillId="5" borderId="7" xfId="0" applyNumberFormat="1" applyFont="1" applyFill="1" applyBorder="1" applyAlignment="1" applyProtection="1">
      <alignment horizontal="center" vertical="center"/>
      <protection locked="0"/>
    </xf>
    <xf numFmtId="49" fontId="7" fillId="5" borderId="9" xfId="0" applyNumberFormat="1" applyFont="1" applyFill="1" applyBorder="1" applyAlignment="1" applyProtection="1">
      <alignment horizontal="center" vertical="center"/>
      <protection locked="0"/>
    </xf>
    <xf numFmtId="49" fontId="7" fillId="5" borderId="10" xfId="0" applyNumberFormat="1" applyFont="1" applyFill="1" applyBorder="1" applyAlignment="1" applyProtection="1">
      <alignment horizontal="center" vertical="center"/>
      <protection locked="0"/>
    </xf>
    <xf numFmtId="0" fontId="7" fillId="5" borderId="9" xfId="0" applyFont="1" applyFill="1" applyBorder="1" applyAlignment="1" applyProtection="1">
      <alignment horizontal="center" vertical="center"/>
      <protection locked="0"/>
    </xf>
    <xf numFmtId="0" fontId="6" fillId="0" borderId="10" xfId="0" applyFont="1" applyBorder="1" applyAlignment="1">
      <alignment horizontal="center" vertical="center"/>
    </xf>
    <xf numFmtId="49" fontId="7" fillId="5" borderId="2" xfId="0" applyNumberFormat="1" applyFont="1" applyFill="1" applyBorder="1" applyProtection="1">
      <alignment vertical="center"/>
      <protection locked="0"/>
    </xf>
    <xf numFmtId="49" fontId="7" fillId="5" borderId="21" xfId="0" applyNumberFormat="1" applyFont="1" applyFill="1" applyBorder="1" applyProtection="1">
      <alignment vertical="center"/>
      <protection locked="0"/>
    </xf>
    <xf numFmtId="0" fontId="5" fillId="0" borderId="0" xfId="0" applyFont="1" applyAlignment="1">
      <alignment vertical="center" wrapText="1"/>
    </xf>
    <xf numFmtId="0" fontId="5" fillId="0" borderId="11" xfId="0" applyFont="1" applyBorder="1" applyAlignment="1">
      <alignment vertical="center" wrapText="1"/>
    </xf>
    <xf numFmtId="0" fontId="5" fillId="0" borderId="26" xfId="0" applyFont="1" applyBorder="1" applyAlignment="1">
      <alignment vertical="center" wrapText="1"/>
    </xf>
    <xf numFmtId="0" fontId="5" fillId="0" borderId="27" xfId="0" applyFont="1" applyBorder="1" applyAlignment="1">
      <alignment vertical="center" wrapText="1"/>
    </xf>
    <xf numFmtId="0" fontId="5" fillId="5" borderId="0" xfId="0" applyFont="1" applyFill="1">
      <alignment vertical="center"/>
    </xf>
    <xf numFmtId="0" fontId="5" fillId="5" borderId="26" xfId="0" applyFont="1" applyFill="1" applyBorder="1">
      <alignment vertical="center"/>
    </xf>
    <xf numFmtId="0" fontId="6" fillId="0" borderId="7" xfId="0" applyFont="1" applyBorder="1">
      <alignment vertical="center"/>
    </xf>
    <xf numFmtId="0" fontId="5" fillId="5" borderId="6" xfId="0" applyFont="1" applyFill="1" applyBorder="1" applyProtection="1">
      <alignment vertical="center"/>
      <protection locked="0"/>
    </xf>
    <xf numFmtId="0" fontId="5" fillId="5" borderId="5" xfId="0" applyFont="1" applyFill="1" applyBorder="1" applyProtection="1">
      <alignment vertical="center"/>
      <protection locked="0"/>
    </xf>
    <xf numFmtId="0" fontId="5" fillId="5" borderId="24" xfId="0" applyFont="1" applyFill="1" applyBorder="1" applyProtection="1">
      <alignment vertical="center"/>
      <protection locked="0"/>
    </xf>
    <xf numFmtId="0" fontId="5" fillId="5" borderId="28" xfId="0" applyFont="1" applyFill="1" applyBorder="1" applyProtection="1">
      <alignment vertical="center"/>
      <protection locked="0"/>
    </xf>
    <xf numFmtId="0" fontId="5" fillId="5" borderId="26" xfId="0" applyFont="1" applyFill="1" applyBorder="1" applyProtection="1">
      <alignment vertical="center"/>
      <protection locked="0"/>
    </xf>
    <xf numFmtId="0" fontId="5" fillId="5" borderId="29" xfId="0" applyFont="1" applyFill="1" applyBorder="1" applyProtection="1">
      <alignment vertical="center"/>
      <protection locked="0"/>
    </xf>
    <xf numFmtId="0" fontId="5" fillId="0" borderId="26" xfId="0" applyFont="1" applyBorder="1" applyAlignment="1">
      <alignment horizontal="right" vertical="center" indent="1"/>
    </xf>
    <xf numFmtId="0" fontId="5" fillId="0" borderId="27" xfId="0" applyFont="1" applyBorder="1" applyAlignment="1">
      <alignment horizontal="right" vertical="center" indent="1"/>
    </xf>
    <xf numFmtId="0" fontId="6" fillId="0" borderId="2" xfId="0" applyFont="1" applyBorder="1">
      <alignment vertical="center"/>
    </xf>
    <xf numFmtId="0" fontId="5" fillId="0" borderId="2" xfId="0" applyFont="1" applyBorder="1">
      <alignment vertical="center"/>
    </xf>
    <xf numFmtId="0" fontId="7" fillId="5" borderId="2" xfId="0" applyFont="1" applyFill="1" applyBorder="1" applyAlignment="1" applyProtection="1">
      <alignment horizontal="center" vertical="center"/>
      <protection locked="0"/>
    </xf>
    <xf numFmtId="0" fontId="3" fillId="0" borderId="0" xfId="0" applyFont="1" applyAlignment="1">
      <alignment horizontal="center" vertical="center"/>
    </xf>
    <xf numFmtId="0" fontId="6" fillId="0" borderId="13" xfId="0" applyFont="1" applyBorder="1">
      <alignment vertical="center"/>
    </xf>
    <xf numFmtId="0" fontId="6" fillId="0" borderId="16" xfId="0" applyFont="1" applyBorder="1">
      <alignment vertical="center"/>
    </xf>
    <xf numFmtId="0" fontId="7" fillId="5" borderId="0" xfId="0" applyFont="1" applyFill="1" applyProtection="1">
      <alignment vertical="center"/>
      <protection locked="0"/>
    </xf>
    <xf numFmtId="0" fontId="7" fillId="5" borderId="18" xfId="0" applyFont="1" applyFill="1" applyBorder="1" applyProtection="1">
      <alignment vertical="center"/>
      <protection locked="0"/>
    </xf>
    <xf numFmtId="0" fontId="7" fillId="5" borderId="13" xfId="0" applyFont="1" applyFill="1" applyBorder="1" applyAlignment="1" applyProtection="1">
      <alignment horizontal="center" vertical="center"/>
      <protection locked="0"/>
    </xf>
    <xf numFmtId="0" fontId="7" fillId="5" borderId="5" xfId="0" applyFont="1" applyFill="1" applyBorder="1" applyAlignment="1" applyProtection="1">
      <alignment horizontal="center" vertical="center"/>
      <protection locked="0"/>
    </xf>
    <xf numFmtId="0" fontId="17" fillId="0" borderId="31" xfId="0" applyFont="1" applyBorder="1" applyAlignment="1">
      <alignment horizontal="center" vertical="center"/>
    </xf>
    <xf numFmtId="0" fontId="10" fillId="0" borderId="0" xfId="0" applyFont="1" applyAlignment="1">
      <alignment horizontal="center" vertical="center"/>
    </xf>
    <xf numFmtId="0" fontId="6" fillId="5" borderId="9" xfId="0" applyFont="1" applyFill="1" applyBorder="1" applyAlignment="1" applyProtection="1">
      <alignment horizontal="center" vertical="center" shrinkToFit="1"/>
      <protection locked="0"/>
    </xf>
    <xf numFmtId="0" fontId="5" fillId="0" borderId="0" xfId="0" applyFont="1" applyAlignment="1">
      <alignment horizontal="center" vertical="center"/>
    </xf>
    <xf numFmtId="0" fontId="6" fillId="0" borderId="0" xfId="0" applyFont="1">
      <alignment vertical="center"/>
    </xf>
    <xf numFmtId="0" fontId="6" fillId="5" borderId="0" xfId="0" applyFont="1" applyFill="1" applyAlignment="1" applyProtection="1">
      <alignment horizontal="center" vertical="center" shrinkToFit="1"/>
      <protection locked="0"/>
    </xf>
    <xf numFmtId="0" fontId="4" fillId="0" borderId="0" xfId="0" applyFont="1">
      <alignment vertical="center"/>
    </xf>
    <xf numFmtId="0" fontId="23" fillId="5" borderId="33" xfId="0" applyFont="1" applyFill="1" applyBorder="1" applyAlignment="1" applyProtection="1">
      <alignment horizontal="center"/>
      <protection locked="0"/>
    </xf>
    <xf numFmtId="0" fontId="23" fillId="5" borderId="0" xfId="0" applyFont="1" applyFill="1" applyAlignment="1" applyProtection="1">
      <alignment horizontal="center"/>
      <protection locked="0"/>
    </xf>
    <xf numFmtId="0" fontId="7" fillId="0" borderId="33" xfId="0" applyFont="1" applyBorder="1" applyAlignment="1">
      <alignment horizontal="center"/>
    </xf>
    <xf numFmtId="0" fontId="7" fillId="0" borderId="0" xfId="0" applyFont="1" applyAlignment="1">
      <alignment horizontal="center"/>
    </xf>
    <xf numFmtId="0" fontId="6" fillId="0" borderId="7" xfId="0" applyFont="1" applyBorder="1" applyAlignment="1">
      <alignment horizontal="center" vertical="center"/>
    </xf>
    <xf numFmtId="0" fontId="5" fillId="5" borderId="9" xfId="0" applyFont="1" applyFill="1" applyBorder="1" applyProtection="1">
      <alignment vertical="center"/>
      <protection locked="0"/>
    </xf>
    <xf numFmtId="0" fontId="5" fillId="5" borderId="20" xfId="0" applyFont="1" applyFill="1" applyBorder="1" applyProtection="1">
      <alignment vertical="center"/>
      <protection locked="0"/>
    </xf>
    <xf numFmtId="0" fontId="5" fillId="0" borderId="50" xfId="0" applyFont="1" applyBorder="1" applyAlignment="1">
      <alignment horizontal="center" vertical="center"/>
    </xf>
    <xf numFmtId="0" fontId="18" fillId="0" borderId="42" xfId="0" applyFont="1" applyBorder="1">
      <alignment vertical="center"/>
    </xf>
    <xf numFmtId="0" fontId="18" fillId="0" borderId="43" xfId="0" applyFont="1" applyBorder="1">
      <alignment vertical="center"/>
    </xf>
    <xf numFmtId="0" fontId="18" fillId="0" borderId="33" xfId="0" applyFont="1" applyBorder="1" applyAlignment="1">
      <alignment horizontal="center" vertical="center"/>
    </xf>
    <xf numFmtId="0" fontId="18" fillId="0" borderId="36" xfId="0" applyFont="1" applyBorder="1" applyAlignment="1">
      <alignment horizontal="center" vertical="center"/>
    </xf>
    <xf numFmtId="0" fontId="18" fillId="5" borderId="33" xfId="0" applyFont="1" applyFill="1" applyBorder="1">
      <alignment vertical="center"/>
    </xf>
    <xf numFmtId="0" fontId="18" fillId="0" borderId="32" xfId="0" applyFont="1" applyBorder="1" applyAlignment="1">
      <alignment horizontal="right" vertical="center"/>
    </xf>
    <xf numFmtId="0" fontId="18" fillId="0" borderId="33" xfId="0" applyFont="1" applyBorder="1" applyAlignment="1">
      <alignment horizontal="right" vertical="center"/>
    </xf>
    <xf numFmtId="0" fontId="7" fillId="5" borderId="44" xfId="0" applyFont="1" applyFill="1" applyBorder="1" applyAlignment="1" applyProtection="1">
      <alignment horizontal="center" vertical="center" wrapText="1"/>
      <protection locked="0"/>
    </xf>
    <xf numFmtId="0" fontId="7" fillId="5" borderId="45" xfId="0" applyFont="1" applyFill="1" applyBorder="1" applyAlignment="1" applyProtection="1">
      <alignment horizontal="center" vertical="center" wrapText="1"/>
      <protection locked="0"/>
    </xf>
    <xf numFmtId="0" fontId="7" fillId="5" borderId="35" xfId="0" applyFont="1" applyFill="1" applyBorder="1" applyAlignment="1" applyProtection="1">
      <alignment horizontal="center" vertical="center" wrapText="1"/>
      <protection locked="0"/>
    </xf>
    <xf numFmtId="0" fontId="7" fillId="5" borderId="46" xfId="0" applyFont="1" applyFill="1" applyBorder="1" applyAlignment="1" applyProtection="1">
      <alignment horizontal="center" vertical="center" wrapText="1"/>
      <protection locked="0"/>
    </xf>
    <xf numFmtId="0" fontId="7" fillId="5" borderId="47" xfId="0" applyFont="1" applyFill="1" applyBorder="1" applyAlignment="1" applyProtection="1">
      <alignment horizontal="center" vertical="center" wrapText="1"/>
      <protection locked="0"/>
    </xf>
    <xf numFmtId="0" fontId="7" fillId="5" borderId="48" xfId="0" applyFont="1" applyFill="1" applyBorder="1" applyAlignment="1" applyProtection="1">
      <alignment horizontal="center" vertical="center" wrapText="1"/>
      <protection locked="0"/>
    </xf>
    <xf numFmtId="0" fontId="5" fillId="0" borderId="0" xfId="0" applyFont="1">
      <alignment vertical="center"/>
    </xf>
    <xf numFmtId="0" fontId="5" fillId="5" borderId="23" xfId="0" applyFont="1" applyFill="1" applyBorder="1" applyProtection="1">
      <alignment vertical="center"/>
      <protection locked="0"/>
    </xf>
    <xf numFmtId="0" fontId="5" fillId="5" borderId="0" xfId="0" applyFont="1" applyFill="1" applyProtection="1">
      <alignment vertical="center"/>
      <protection locked="0"/>
    </xf>
    <xf numFmtId="0" fontId="5" fillId="5" borderId="18" xfId="0" applyFont="1" applyFill="1" applyBorder="1" applyProtection="1">
      <alignment vertical="center"/>
      <protection locked="0"/>
    </xf>
    <xf numFmtId="0" fontId="5" fillId="5" borderId="0" xfId="0" applyFont="1" applyFill="1" applyAlignment="1" applyProtection="1">
      <protection locked="0"/>
    </xf>
    <xf numFmtId="0" fontId="5" fillId="5" borderId="9" xfId="0" applyFont="1" applyFill="1" applyBorder="1" applyAlignment="1" applyProtection="1">
      <protection locked="0"/>
    </xf>
    <xf numFmtId="0" fontId="5" fillId="0" borderId="23" xfId="0" applyFont="1" applyBorder="1" applyAlignment="1">
      <alignment horizontal="center" vertical="center"/>
    </xf>
    <xf numFmtId="0" fontId="5" fillId="0" borderId="18" xfId="0" applyFont="1" applyBorder="1" applyAlignment="1">
      <alignment horizontal="center" vertical="center"/>
    </xf>
    <xf numFmtId="0" fontId="5" fillId="5" borderId="0" xfId="0" applyFont="1" applyFill="1" applyAlignment="1" applyProtection="1">
      <alignment horizontal="center" vertical="center"/>
      <protection locked="0"/>
    </xf>
    <xf numFmtId="0" fontId="22" fillId="0" borderId="0" xfId="0" applyFont="1" applyAlignment="1">
      <alignment horizontal="center"/>
    </xf>
    <xf numFmtId="0" fontId="21" fillId="0" borderId="33" xfId="0" applyFont="1" applyBorder="1" applyAlignment="1"/>
    <xf numFmtId="0" fontId="21" fillId="0" borderId="0" xfId="0" applyFont="1" applyAlignment="1"/>
    <xf numFmtId="0" fontId="5" fillId="0" borderId="33" xfId="0" applyFont="1" applyBorder="1" applyAlignment="1">
      <alignment horizontal="right" vertical="center"/>
    </xf>
    <xf numFmtId="0" fontId="5" fillId="0" borderId="39" xfId="0" applyFont="1" applyBorder="1" applyAlignment="1">
      <alignment horizontal="right" vertical="center"/>
    </xf>
    <xf numFmtId="0" fontId="20" fillId="0" borderId="0" xfId="0" applyFont="1" applyAlignment="1">
      <alignment vertical="top" wrapText="1"/>
    </xf>
    <xf numFmtId="0" fontId="19" fillId="0" borderId="0" xfId="0" applyFont="1" applyAlignment="1">
      <alignment horizontal="center" vertical="center" wrapText="1"/>
    </xf>
  </cellXfs>
  <cellStyles count="2">
    <cellStyle name="標準" xfId="0" builtinId="0"/>
    <cellStyle name="標準 2" xfId="1" xr:uid="{E6C6E5D4-8409-4751-B527-15B9F2CCF92D}"/>
  </cellStyles>
  <dxfs count="8">
    <dxf>
      <fill>
        <patternFill patternType="solid">
          <bgColor theme="0" tint="-0.14993743705557422"/>
        </patternFill>
      </fill>
    </dxf>
    <dxf>
      <fill>
        <patternFill patternType="solid">
          <bgColor theme="0" tint="-0.14993743705557422"/>
        </patternFill>
      </fill>
    </dxf>
    <dxf>
      <fill>
        <patternFill patternType="solid">
          <bgColor theme="0" tint="-0.14993743705557422"/>
        </patternFill>
      </fill>
    </dxf>
    <dxf>
      <fill>
        <patternFill patternType="solid">
          <bgColor theme="0" tint="-0.14993743705557422"/>
        </patternFill>
      </fill>
    </dxf>
    <dxf>
      <fill>
        <patternFill patternType="solid">
          <bgColor theme="0" tint="-0.14993743705557422"/>
        </patternFill>
      </fill>
    </dxf>
    <dxf>
      <fill>
        <patternFill patternType="solid">
          <bgColor theme="0" tint="-0.14993743705557422"/>
        </patternFill>
      </fill>
    </dxf>
    <dxf>
      <font>
        <b/>
        <i val="0"/>
        <color rgb="FFFF0000"/>
      </font>
    </dxf>
    <dxf>
      <font>
        <strike val="0"/>
        <u val="none"/>
        <color theme="1"/>
        <name val="Meiryo UI"/>
        <scheme val="none"/>
      </font>
    </dxf>
  </dxfs>
  <tableStyles count="0" defaultTableStyle="TableStyleMedium2" defaultPivotStyle="PivotStyleLight16"/>
  <colors>
    <mruColors>
      <color rgb="FFFFF5FF"/>
      <color rgb="FFFFF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fmlaLink="$X$9" lockText="1" noThreeD="1"/>
</file>

<file path=xl/ctrlProps/ctrlProp10.xml><?xml version="1.0" encoding="utf-8"?>
<formControlPr xmlns="http://schemas.microsoft.com/office/spreadsheetml/2009/9/main" objectType="CheckBox" noThreeD="1"/>
</file>

<file path=xl/ctrlProps/ctrlProp11.xml><?xml version="1.0" encoding="utf-8"?>
<formControlPr xmlns="http://schemas.microsoft.com/office/spreadsheetml/2009/9/main" objectType="CheckBox" noThreeD="1"/>
</file>

<file path=xl/ctrlProps/ctrlProp12.xml><?xml version="1.0" encoding="utf-8"?>
<formControlPr xmlns="http://schemas.microsoft.com/office/spreadsheetml/2009/9/main" objectType="CheckBox" noThreeD="1"/>
</file>

<file path=xl/ctrlProps/ctrlProp13.xml><?xml version="1.0" encoding="utf-8"?>
<formControlPr xmlns="http://schemas.microsoft.com/office/spreadsheetml/2009/9/main" objectType="CheckBox" noThreeD="1"/>
</file>

<file path=xl/ctrlProps/ctrlProp14.xml><?xml version="1.0" encoding="utf-8"?>
<formControlPr xmlns="http://schemas.microsoft.com/office/spreadsheetml/2009/9/main" objectType="CheckBox" noThreeD="1"/>
</file>

<file path=xl/ctrlProps/ctrlProp15.xml><?xml version="1.0" encoding="utf-8"?>
<formControlPr xmlns="http://schemas.microsoft.com/office/spreadsheetml/2009/9/main" objectType="CheckBox" noThreeD="1"/>
</file>

<file path=xl/ctrlProps/ctrlProp16.xml><?xml version="1.0" encoding="utf-8"?>
<formControlPr xmlns="http://schemas.microsoft.com/office/spreadsheetml/2009/9/main" objectType="Radio" firstButton="1" fmlaLink="$AV$32"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GBox" noThreeD="1"/>
</file>

<file path=xl/ctrlProps/ctrlProp19.xml><?xml version="1.0" encoding="utf-8"?>
<formControlPr xmlns="http://schemas.microsoft.com/office/spreadsheetml/2009/9/main" objectType="Scroll" dx="26" fmlaLink="$AT$33" horiz="1" max="10" page="10" val="0"/>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Radio" firstButton="1" fmlaLink="$AV$36"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Radio" firstButton="1" fmlaLink="$AV$40"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Radio" firstButton="1" fmlaLink="$Z$44"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Radio" firstButton="1" fmlaLink="$Z$45" lockText="1" noThreeD="1"/>
</file>

<file path=xl/ctrlProps/ctrlProp3.xml><?xml version="1.0" encoding="utf-8"?>
<formControlPr xmlns="http://schemas.microsoft.com/office/spreadsheetml/2009/9/main" objectType="Radio" firstButton="1" fmlaLink="$AV$9"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fmlaLink="$Y$61"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CheckBox" noThreeD="1"/>
</file>

<file path=xl/ctrlProps/ctrlProp37.xml><?xml version="1.0" encoding="utf-8"?>
<formControlPr xmlns="http://schemas.microsoft.com/office/spreadsheetml/2009/9/main" objectType="CheckBox" noThreeD="1"/>
</file>

<file path=xl/ctrlProps/ctrlProp38.xml><?xml version="1.0" encoding="utf-8"?>
<formControlPr xmlns="http://schemas.microsoft.com/office/spreadsheetml/2009/9/main" objectType="CheckBox" noThreeD="1"/>
</file>

<file path=xl/ctrlProps/ctrlProp39.xml><?xml version="1.0" encoding="utf-8"?>
<formControlPr xmlns="http://schemas.microsoft.com/office/spreadsheetml/2009/9/main" objectType="CheckBox"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CheckBox"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CheckBox" noThreeD="1"/>
</file>

<file path=xl/ctrlProps/ctrlProp43.xml><?xml version="1.0" encoding="utf-8"?>
<formControlPr xmlns="http://schemas.microsoft.com/office/spreadsheetml/2009/9/main" objectType="CheckBox" noThreeD="1"/>
</file>

<file path=xl/ctrlProps/ctrlProp44.xml><?xml version="1.0" encoding="utf-8"?>
<formControlPr xmlns="http://schemas.microsoft.com/office/spreadsheetml/2009/9/main" objectType="CheckBox" noThreeD="1"/>
</file>

<file path=xl/ctrlProps/ctrlProp45.xml><?xml version="1.0" encoding="utf-8"?>
<formControlPr xmlns="http://schemas.microsoft.com/office/spreadsheetml/2009/9/main" objectType="CheckBox" noThreeD="1"/>
</file>

<file path=xl/ctrlProps/ctrlProp46.xml><?xml version="1.0" encoding="utf-8"?>
<formControlPr xmlns="http://schemas.microsoft.com/office/spreadsheetml/2009/9/main" objectType="CheckBox" noThreeD="1"/>
</file>

<file path=xl/ctrlProps/ctrlProp47.xml><?xml version="1.0" encoding="utf-8"?>
<formControlPr xmlns="http://schemas.microsoft.com/office/spreadsheetml/2009/9/main" objectType="CheckBox" noThreeD="1"/>
</file>

<file path=xl/ctrlProps/ctrlProp48.xml><?xml version="1.0" encoding="utf-8"?>
<formControlPr xmlns="http://schemas.microsoft.com/office/spreadsheetml/2009/9/main" objectType="CheckBox" noThreeD="1"/>
</file>

<file path=xl/ctrlProps/ctrlProp49.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noThreeD="1"/>
</file>

<file path=xl/ctrlProps/ctrlProp51.xml><?xml version="1.0" encoding="utf-8"?>
<formControlPr xmlns="http://schemas.microsoft.com/office/spreadsheetml/2009/9/main" objectType="CheckBox" noThreeD="1"/>
</file>

<file path=xl/ctrlProps/ctrlProp52.xml><?xml version="1.0" encoding="utf-8"?>
<formControlPr xmlns="http://schemas.microsoft.com/office/spreadsheetml/2009/9/main" objectType="CheckBox" noThreeD="1"/>
</file>

<file path=xl/ctrlProps/ctrlProp53.xml><?xml version="1.0" encoding="utf-8"?>
<formControlPr xmlns="http://schemas.microsoft.com/office/spreadsheetml/2009/9/main" objectType="CheckBox" noThreeD="1"/>
</file>

<file path=xl/ctrlProps/ctrlProp54.xml><?xml version="1.0" encoding="utf-8"?>
<formControlPr xmlns="http://schemas.microsoft.com/office/spreadsheetml/2009/9/main" objectType="CheckBox" noThreeD="1"/>
</file>

<file path=xl/ctrlProps/ctrlProp55.xml><?xml version="1.0" encoding="utf-8"?>
<formControlPr xmlns="http://schemas.microsoft.com/office/spreadsheetml/2009/9/main" objectType="CheckBox" noThreeD="1"/>
</file>

<file path=xl/ctrlProps/ctrlProp56.xml><?xml version="1.0" encoding="utf-8"?>
<formControlPr xmlns="http://schemas.microsoft.com/office/spreadsheetml/2009/9/main" objectType="CheckBox" noThreeD="1"/>
</file>

<file path=xl/ctrlProps/ctrlProp57.xml><?xml version="1.0" encoding="utf-8"?>
<formControlPr xmlns="http://schemas.microsoft.com/office/spreadsheetml/2009/9/main" objectType="CheckBox" noThreeD="1"/>
</file>

<file path=xl/ctrlProps/ctrlProp58.xml><?xml version="1.0" encoding="utf-8"?>
<formControlPr xmlns="http://schemas.microsoft.com/office/spreadsheetml/2009/9/main" objectType="CheckBox" noThreeD="1"/>
</file>

<file path=xl/ctrlProps/ctrlProp59.xml><?xml version="1.0" encoding="utf-8"?>
<formControlPr xmlns="http://schemas.microsoft.com/office/spreadsheetml/2009/9/main" objectType="Check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CheckBox" noThreeD="1"/>
</file>

<file path=xl/ctrlProps/ctrlProp61.xml><?xml version="1.0" encoding="utf-8"?>
<formControlPr xmlns="http://schemas.microsoft.com/office/spreadsheetml/2009/9/main" objectType="CheckBox" noThreeD="1"/>
</file>

<file path=xl/ctrlProps/ctrlProp62.xml><?xml version="1.0" encoding="utf-8"?>
<formControlPr xmlns="http://schemas.microsoft.com/office/spreadsheetml/2009/9/main" objectType="CheckBox" noThreeD="1"/>
</file>

<file path=xl/ctrlProps/ctrlProp63.xml><?xml version="1.0" encoding="utf-8"?>
<formControlPr xmlns="http://schemas.microsoft.com/office/spreadsheetml/2009/9/main" objectType="CheckBox" noThreeD="1"/>
</file>

<file path=xl/ctrlProps/ctrlProp64.xml><?xml version="1.0" encoding="utf-8"?>
<formControlPr xmlns="http://schemas.microsoft.com/office/spreadsheetml/2009/9/main" objectType="CheckBox" noThreeD="1"/>
</file>

<file path=xl/ctrlProps/ctrlProp65.xml><?xml version="1.0" encoding="utf-8"?>
<formControlPr xmlns="http://schemas.microsoft.com/office/spreadsheetml/2009/9/main" objectType="CheckBox" noThreeD="1"/>
</file>

<file path=xl/ctrlProps/ctrlProp66.xml><?xml version="1.0" encoding="utf-8"?>
<formControlPr xmlns="http://schemas.microsoft.com/office/spreadsheetml/2009/9/main" objectType="CheckBox" noThreeD="1"/>
</file>

<file path=xl/ctrlProps/ctrlProp67.xml><?xml version="1.0" encoding="utf-8"?>
<formControlPr xmlns="http://schemas.microsoft.com/office/spreadsheetml/2009/9/main" objectType="CheckBox" noThreeD="1"/>
</file>

<file path=xl/ctrlProps/ctrlProp68.xml><?xml version="1.0" encoding="utf-8"?>
<formControlPr xmlns="http://schemas.microsoft.com/office/spreadsheetml/2009/9/main" objectType="CheckBox" noThreeD="1"/>
</file>

<file path=xl/ctrlProps/ctrlProp69.xml><?xml version="1.0" encoding="utf-8"?>
<formControlPr xmlns="http://schemas.microsoft.com/office/spreadsheetml/2009/9/main" objectType="CheckBox"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CheckBox" noThreeD="1"/>
</file>

<file path=xl/ctrlProps/ctrlProp71.xml><?xml version="1.0" encoding="utf-8"?>
<formControlPr xmlns="http://schemas.microsoft.com/office/spreadsheetml/2009/9/main" objectType="CheckBox" noThreeD="1"/>
</file>

<file path=xl/ctrlProps/ctrlProp72.xml><?xml version="1.0" encoding="utf-8"?>
<formControlPr xmlns="http://schemas.microsoft.com/office/spreadsheetml/2009/9/main" objectType="CheckBox" noThreeD="1"/>
</file>

<file path=xl/ctrlProps/ctrlProp73.xml><?xml version="1.0" encoding="utf-8"?>
<formControlPr xmlns="http://schemas.microsoft.com/office/spreadsheetml/2009/9/main" objectType="CheckBox" noThreeD="1"/>
</file>

<file path=xl/ctrlProps/ctrlProp74.xml><?xml version="1.0" encoding="utf-8"?>
<formControlPr xmlns="http://schemas.microsoft.com/office/spreadsheetml/2009/9/main" objectType="CheckBox" noThreeD="1"/>
</file>

<file path=xl/ctrlProps/ctrlProp75.xml><?xml version="1.0" encoding="utf-8"?>
<formControlPr xmlns="http://schemas.microsoft.com/office/spreadsheetml/2009/9/main" objectType="CheckBox" noThreeD="1"/>
</file>

<file path=xl/ctrlProps/ctrlProp76.xml><?xml version="1.0" encoding="utf-8"?>
<formControlPr xmlns="http://schemas.microsoft.com/office/spreadsheetml/2009/9/main" objectType="CheckBox" noThreeD="1"/>
</file>

<file path=xl/ctrlProps/ctrlProp77.xml><?xml version="1.0" encoding="utf-8"?>
<formControlPr xmlns="http://schemas.microsoft.com/office/spreadsheetml/2009/9/main" objectType="CheckBox" noThreeD="1"/>
</file>

<file path=xl/ctrlProps/ctrlProp78.xml><?xml version="1.0" encoding="utf-8"?>
<formControlPr xmlns="http://schemas.microsoft.com/office/spreadsheetml/2009/9/main" objectType="CheckBox" noThreeD="1"/>
</file>

<file path=xl/ctrlProps/ctrlProp79.xml><?xml version="1.0" encoding="utf-8"?>
<formControlPr xmlns="http://schemas.microsoft.com/office/spreadsheetml/2009/9/main" objectType="CheckBox" noThreeD="1"/>
</file>

<file path=xl/ctrlProps/ctrlProp8.xml><?xml version="1.0" encoding="utf-8"?>
<formControlPr xmlns="http://schemas.microsoft.com/office/spreadsheetml/2009/9/main" objectType="CheckBox" noThreeD="1"/>
</file>

<file path=xl/ctrlProps/ctrlProp80.xml><?xml version="1.0" encoding="utf-8"?>
<formControlPr xmlns="http://schemas.microsoft.com/office/spreadsheetml/2009/9/main" objectType="CheckBox" noThreeD="1"/>
</file>

<file path=xl/ctrlProps/ctrlProp81.xml><?xml version="1.0" encoding="utf-8"?>
<formControlPr xmlns="http://schemas.microsoft.com/office/spreadsheetml/2009/9/main" objectType="CheckBox" noThreeD="1"/>
</file>

<file path=xl/ctrlProps/ctrlProp82.xml><?xml version="1.0" encoding="utf-8"?>
<formControlPr xmlns="http://schemas.microsoft.com/office/spreadsheetml/2009/9/main" objectType="CheckBox" noThreeD="1"/>
</file>

<file path=xl/ctrlProps/ctrlProp83.xml><?xml version="1.0" encoding="utf-8"?>
<formControlPr xmlns="http://schemas.microsoft.com/office/spreadsheetml/2009/9/main" objectType="CheckBox" noThreeD="1"/>
</file>

<file path=xl/ctrlProps/ctrlProp84.xml><?xml version="1.0" encoding="utf-8"?>
<formControlPr xmlns="http://schemas.microsoft.com/office/spreadsheetml/2009/9/main" objectType="CheckBox" noThreeD="1"/>
</file>

<file path=xl/ctrlProps/ctrlProp85.xml><?xml version="1.0" encoding="utf-8"?>
<formControlPr xmlns="http://schemas.microsoft.com/office/spreadsheetml/2009/9/main" objectType="CheckBox" noThreeD="1"/>
</file>

<file path=xl/ctrlProps/ctrlProp86.xml><?xml version="1.0" encoding="utf-8"?>
<formControlPr xmlns="http://schemas.microsoft.com/office/spreadsheetml/2009/9/main" objectType="CheckBox" noThreeD="1"/>
</file>

<file path=xl/ctrlProps/ctrlProp87.xml><?xml version="1.0" encoding="utf-8"?>
<formControlPr xmlns="http://schemas.microsoft.com/office/spreadsheetml/2009/9/main" objectType="CheckBox" noThreeD="1"/>
</file>

<file path=xl/ctrlProps/ctrlProp88.xml><?xml version="1.0" encoding="utf-8"?>
<formControlPr xmlns="http://schemas.microsoft.com/office/spreadsheetml/2009/9/main" objectType="CheckBox" noThreeD="1"/>
</file>

<file path=xl/ctrlProps/ctrlProp89.xml><?xml version="1.0" encoding="utf-8"?>
<formControlPr xmlns="http://schemas.microsoft.com/office/spreadsheetml/2009/9/main" objectType="CheckBox" noThreeD="1"/>
</file>

<file path=xl/ctrlProps/ctrlProp9.xml><?xml version="1.0" encoding="utf-8"?>
<formControlPr xmlns="http://schemas.microsoft.com/office/spreadsheetml/2009/9/main" objectType="CheckBox" noThreeD="1"/>
</file>

<file path=xl/ctrlProps/ctrlProp90.xml><?xml version="1.0" encoding="utf-8"?>
<formControlPr xmlns="http://schemas.microsoft.com/office/spreadsheetml/2009/9/main" objectType="CheckBox" noThreeD="1"/>
</file>

<file path=xl/ctrlProps/ctrlProp91.xml><?xml version="1.0" encoding="utf-8"?>
<formControlPr xmlns="http://schemas.microsoft.com/office/spreadsheetml/2009/9/main" objectType="CheckBox" noThreeD="1"/>
</file>

<file path=xl/ctrlProps/ctrlProp92.xml><?xml version="1.0" encoding="utf-8"?>
<formControlPr xmlns="http://schemas.microsoft.com/office/spreadsheetml/2009/9/main" objectType="CheckBox" noThreeD="1"/>
</file>

<file path=xl/ctrlProps/ctrlProp93.xml><?xml version="1.0" encoding="utf-8"?>
<formControlPr xmlns="http://schemas.microsoft.com/office/spreadsheetml/2009/9/main" objectType="CheckBox" noThreeD="1"/>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41</xdr:col>
      <xdr:colOff>198782</xdr:colOff>
      <xdr:row>0</xdr:row>
      <xdr:rowOff>0</xdr:rowOff>
    </xdr:from>
    <xdr:to>
      <xdr:col>47</xdr:col>
      <xdr:colOff>198781</xdr:colOff>
      <xdr:row>1</xdr:row>
      <xdr:rowOff>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348869" y="0"/>
          <a:ext cx="1192695" cy="381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000" b="1">
              <a:latin typeface="Calibri 本文"/>
              <a:ea typeface="ＭＳ ゴシック" panose="020B0609070205080204" pitchFamily="49" charset="-128"/>
            </a:rPr>
            <a:t>ver.5</a:t>
          </a:r>
          <a:endParaRPr kumimoji="1" lang="ja-JP" altLang="en-US" sz="2000" b="1">
            <a:latin typeface="Calibri 本文"/>
            <a:ea typeface="ＭＳ ゴシック" panose="020B0609070205080204" pitchFamily="49" charset="-128"/>
          </a:endParaRPr>
        </a:p>
      </xdr:txBody>
    </xdr:sp>
    <xdr:clientData/>
  </xdr:twoCellAnchor>
  <mc:AlternateContent xmlns:mc="http://schemas.openxmlformats.org/markup-compatibility/2006">
    <mc:Choice xmlns:a14="http://schemas.microsoft.com/office/drawing/2010/main" Requires="a14">
      <xdr:twoCellAnchor editAs="oneCell">
        <xdr:from>
          <xdr:col>15</xdr:col>
          <xdr:colOff>0</xdr:colOff>
          <xdr:row>8</xdr:row>
          <xdr:rowOff>0</xdr:rowOff>
        </xdr:from>
        <xdr:to>
          <xdr:col>18</xdr:col>
          <xdr:colOff>0</xdr:colOff>
          <xdr:row>9</xdr:row>
          <xdr:rowOff>0</xdr:rowOff>
        </xdr:to>
        <xdr:sp macro="" textlink="">
          <xdr:nvSpPr>
            <xdr:cNvPr id="1025" name="Option 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8</xdr:row>
          <xdr:rowOff>0</xdr:rowOff>
        </xdr:from>
        <xdr:to>
          <xdr:col>23</xdr:col>
          <xdr:colOff>0</xdr:colOff>
          <xdr:row>9</xdr:row>
          <xdr:rowOff>0</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8</xdr:row>
          <xdr:rowOff>0</xdr:rowOff>
        </xdr:from>
        <xdr:to>
          <xdr:col>36</xdr:col>
          <xdr:colOff>0</xdr:colOff>
          <xdr:row>9</xdr:row>
          <xdr:rowOff>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0</xdr:colOff>
          <xdr:row>8</xdr:row>
          <xdr:rowOff>0</xdr:rowOff>
        </xdr:from>
        <xdr:to>
          <xdr:col>40</xdr:col>
          <xdr:colOff>177800</xdr:colOff>
          <xdr:row>9</xdr:row>
          <xdr:rowOff>0</xdr:rowOff>
        </xdr:to>
        <xdr:sp macro="" textlink="">
          <xdr:nvSpPr>
            <xdr:cNvPr id="1028" name="Option Butto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24</xdr:col>
          <xdr:colOff>0</xdr:colOff>
          <xdr:row>11</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xdr:row>
          <xdr:rowOff>0</xdr:rowOff>
        </xdr:from>
        <xdr:to>
          <xdr:col>24</xdr:col>
          <xdr:colOff>0</xdr:colOff>
          <xdr:row>10</xdr:row>
          <xdr:rowOff>50800</xdr:rowOff>
        </xdr:to>
        <xdr:sp macro="" textlink="">
          <xdr:nvSpPr>
            <xdr:cNvPr id="1030" name="Group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グループ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7</xdr:row>
          <xdr:rowOff>0</xdr:rowOff>
        </xdr:from>
        <xdr:to>
          <xdr:col>42</xdr:col>
          <xdr:colOff>0</xdr:colOff>
          <xdr:row>10</xdr:row>
          <xdr:rowOff>50800</xdr:rowOff>
        </xdr:to>
        <xdr:sp macro="" textlink="">
          <xdr:nvSpPr>
            <xdr:cNvPr id="1031" name="Group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16</xdr:row>
          <xdr:rowOff>0</xdr:rowOff>
        </xdr:from>
        <xdr:to>
          <xdr:col>13</xdr:col>
          <xdr:colOff>0</xdr:colOff>
          <xdr:row>17</xdr:row>
          <xdr:rowOff>0</xdr:rowOff>
        </xdr:to>
        <xdr:sp macro="" textlink="">
          <xdr:nvSpPr>
            <xdr:cNvPr id="1258" name="Check Box 234" hidden="1">
              <a:extLst>
                <a:ext uri="{63B3BB69-23CF-44E3-9099-C40C66FF867C}">
                  <a14:compatExt spid="_x0000_s1258"/>
                </a:ext>
                <a:ext uri="{FF2B5EF4-FFF2-40B4-BE49-F238E27FC236}">
                  <a16:creationId xmlns:a16="http://schemas.microsoft.com/office/drawing/2014/main" id="{00000000-0008-0000-0000-0000E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xdr:row>
          <xdr:rowOff>0</xdr:rowOff>
        </xdr:from>
        <xdr:to>
          <xdr:col>24</xdr:col>
          <xdr:colOff>0</xdr:colOff>
          <xdr:row>17</xdr:row>
          <xdr:rowOff>0</xdr:rowOff>
        </xdr:to>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16</xdr:row>
          <xdr:rowOff>0</xdr:rowOff>
        </xdr:from>
        <xdr:to>
          <xdr:col>37</xdr:col>
          <xdr:colOff>0</xdr:colOff>
          <xdr:row>17</xdr:row>
          <xdr:rowOff>0</xdr:rowOff>
        </xdr:to>
        <xdr:sp macro="" textlink="">
          <xdr:nvSpPr>
            <xdr:cNvPr id="1260" name="Check Box 236" hidden="1">
              <a:extLst>
                <a:ext uri="{63B3BB69-23CF-44E3-9099-C40C66FF867C}">
                  <a14:compatExt spid="_x0000_s1260"/>
                </a:ext>
                <a:ext uri="{FF2B5EF4-FFF2-40B4-BE49-F238E27FC236}">
                  <a16:creationId xmlns:a16="http://schemas.microsoft.com/office/drawing/2014/main" id="{00000000-0008-0000-0000-0000E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16</xdr:row>
          <xdr:rowOff>0</xdr:rowOff>
        </xdr:from>
        <xdr:to>
          <xdr:col>48</xdr:col>
          <xdr:colOff>0</xdr:colOff>
          <xdr:row>17</xdr:row>
          <xdr:rowOff>0</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31</xdr:row>
          <xdr:rowOff>0</xdr:rowOff>
        </xdr:from>
        <xdr:to>
          <xdr:col>14</xdr:col>
          <xdr:colOff>0</xdr:colOff>
          <xdr:row>37</xdr:row>
          <xdr:rowOff>0</xdr:rowOff>
        </xdr:to>
        <xdr:sp macro="" textlink="">
          <xdr:nvSpPr>
            <xdr:cNvPr id="1330" name="Check Box 306" hidden="1">
              <a:extLst>
                <a:ext uri="{63B3BB69-23CF-44E3-9099-C40C66FF867C}">
                  <a14:compatExt spid="_x0000_s1330"/>
                </a:ext>
                <a:ext uri="{FF2B5EF4-FFF2-40B4-BE49-F238E27FC236}">
                  <a16:creationId xmlns:a16="http://schemas.microsoft.com/office/drawing/2014/main" id="{00000000-0008-0000-0000-000032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31</xdr:row>
          <xdr:rowOff>0</xdr:rowOff>
        </xdr:from>
        <xdr:to>
          <xdr:col>24</xdr:col>
          <xdr:colOff>0</xdr:colOff>
          <xdr:row>37</xdr:row>
          <xdr:rowOff>0</xdr:rowOff>
        </xdr:to>
        <xdr:sp macro="" textlink="">
          <xdr:nvSpPr>
            <xdr:cNvPr id="1331" name="Check Box 307" hidden="1">
              <a:extLst>
                <a:ext uri="{63B3BB69-23CF-44E3-9099-C40C66FF867C}">
                  <a14:compatExt spid="_x0000_s1331"/>
                </a:ext>
                <a:ext uri="{FF2B5EF4-FFF2-40B4-BE49-F238E27FC236}">
                  <a16:creationId xmlns:a16="http://schemas.microsoft.com/office/drawing/2014/main" id="{00000000-0008-0000-0000-000033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37</xdr:row>
          <xdr:rowOff>0</xdr:rowOff>
        </xdr:from>
        <xdr:to>
          <xdr:col>14</xdr:col>
          <xdr:colOff>0</xdr:colOff>
          <xdr:row>43</xdr:row>
          <xdr:rowOff>0</xdr:rowOff>
        </xdr:to>
        <xdr:sp macro="" textlink="">
          <xdr:nvSpPr>
            <xdr:cNvPr id="1333" name="Check Box 309" hidden="1">
              <a:extLst>
                <a:ext uri="{63B3BB69-23CF-44E3-9099-C40C66FF867C}">
                  <a14:compatExt spid="_x0000_s1333"/>
                </a:ext>
                <a:ext uri="{FF2B5EF4-FFF2-40B4-BE49-F238E27FC236}">
                  <a16:creationId xmlns:a16="http://schemas.microsoft.com/office/drawing/2014/main" id="{00000000-0008-0000-0000-000035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37</xdr:row>
          <xdr:rowOff>0</xdr:rowOff>
        </xdr:from>
        <xdr:to>
          <xdr:col>24</xdr:col>
          <xdr:colOff>0</xdr:colOff>
          <xdr:row>43</xdr:row>
          <xdr:rowOff>0</xdr:rowOff>
        </xdr:to>
        <xdr:sp macro="" textlink="">
          <xdr:nvSpPr>
            <xdr:cNvPr id="1334" name="Check Box 310" hidden="1">
              <a:extLst>
                <a:ext uri="{63B3BB69-23CF-44E3-9099-C40C66FF867C}">
                  <a14:compatExt spid="_x0000_s1334"/>
                </a:ext>
                <a:ext uri="{FF2B5EF4-FFF2-40B4-BE49-F238E27FC236}">
                  <a16:creationId xmlns:a16="http://schemas.microsoft.com/office/drawing/2014/main" id="{00000000-0008-0000-0000-000036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31</xdr:row>
          <xdr:rowOff>0</xdr:rowOff>
        </xdr:from>
        <xdr:to>
          <xdr:col>32</xdr:col>
          <xdr:colOff>0</xdr:colOff>
          <xdr:row>35</xdr:row>
          <xdr:rowOff>0</xdr:rowOff>
        </xdr:to>
        <xdr:sp macro="" textlink="">
          <xdr:nvSpPr>
            <xdr:cNvPr id="1335" name="Option Button 311" hidden="1">
              <a:extLst>
                <a:ext uri="{63B3BB69-23CF-44E3-9099-C40C66FF867C}">
                  <a14:compatExt spid="_x0000_s1335"/>
                </a:ext>
                <a:ext uri="{FF2B5EF4-FFF2-40B4-BE49-F238E27FC236}">
                  <a16:creationId xmlns:a16="http://schemas.microsoft.com/office/drawing/2014/main" id="{00000000-0008-0000-0000-000037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31</xdr:row>
          <xdr:rowOff>0</xdr:rowOff>
        </xdr:from>
        <xdr:to>
          <xdr:col>35</xdr:col>
          <xdr:colOff>0</xdr:colOff>
          <xdr:row>35</xdr:row>
          <xdr:rowOff>0</xdr:rowOff>
        </xdr:to>
        <xdr:sp macro="" textlink="">
          <xdr:nvSpPr>
            <xdr:cNvPr id="1336" name="Option Button 312" hidden="1">
              <a:extLst>
                <a:ext uri="{63B3BB69-23CF-44E3-9099-C40C66FF867C}">
                  <a14:compatExt spid="_x0000_s1336"/>
                </a:ext>
                <a:ext uri="{FF2B5EF4-FFF2-40B4-BE49-F238E27FC236}">
                  <a16:creationId xmlns:a16="http://schemas.microsoft.com/office/drawing/2014/main" id="{00000000-0008-0000-0000-000038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30</xdr:row>
          <xdr:rowOff>203200</xdr:rowOff>
        </xdr:from>
        <xdr:to>
          <xdr:col>36</xdr:col>
          <xdr:colOff>0</xdr:colOff>
          <xdr:row>35</xdr:row>
          <xdr:rowOff>50800</xdr:rowOff>
        </xdr:to>
        <xdr:sp macro="" textlink="">
          <xdr:nvSpPr>
            <xdr:cNvPr id="1345" name="Group Box 321" hidden="1">
              <a:extLst>
                <a:ext uri="{63B3BB69-23CF-44E3-9099-C40C66FF867C}">
                  <a14:compatExt spid="_x0000_s1345"/>
                </a:ext>
                <a:ext uri="{FF2B5EF4-FFF2-40B4-BE49-F238E27FC236}">
                  <a16:creationId xmlns:a16="http://schemas.microsoft.com/office/drawing/2014/main" id="{00000000-0008-0000-0000-000041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グループ 321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203200</xdr:colOff>
          <xdr:row>39</xdr:row>
          <xdr:rowOff>63500</xdr:rowOff>
        </xdr:from>
        <xdr:to>
          <xdr:col>44</xdr:col>
          <xdr:colOff>0</xdr:colOff>
          <xdr:row>42</xdr:row>
          <xdr:rowOff>0</xdr:rowOff>
        </xdr:to>
        <xdr:sp macro="" textlink="">
          <xdr:nvSpPr>
            <xdr:cNvPr id="1347" name="Scroll Bar 323" hidden="1">
              <a:extLst>
                <a:ext uri="{63B3BB69-23CF-44E3-9099-C40C66FF867C}">
                  <a14:compatExt spid="_x0000_s1347"/>
                </a:ext>
                <a:ext uri="{FF2B5EF4-FFF2-40B4-BE49-F238E27FC236}">
                  <a16:creationId xmlns:a16="http://schemas.microsoft.com/office/drawing/2014/main" id="{00000000-0008-0000-0000-00004305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35</xdr:row>
          <xdr:rowOff>0</xdr:rowOff>
        </xdr:from>
        <xdr:to>
          <xdr:col>32</xdr:col>
          <xdr:colOff>0</xdr:colOff>
          <xdr:row>39</xdr:row>
          <xdr:rowOff>0</xdr:rowOff>
        </xdr:to>
        <xdr:sp macro="" textlink="">
          <xdr:nvSpPr>
            <xdr:cNvPr id="1355" name="Option Button 331" hidden="1">
              <a:extLst>
                <a:ext uri="{63B3BB69-23CF-44E3-9099-C40C66FF867C}">
                  <a14:compatExt spid="_x0000_s1355"/>
                </a:ext>
                <a:ext uri="{FF2B5EF4-FFF2-40B4-BE49-F238E27FC236}">
                  <a16:creationId xmlns:a16="http://schemas.microsoft.com/office/drawing/2014/main" id="{00000000-0008-0000-0000-00004B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35</xdr:row>
          <xdr:rowOff>0</xdr:rowOff>
        </xdr:from>
        <xdr:to>
          <xdr:col>35</xdr:col>
          <xdr:colOff>0</xdr:colOff>
          <xdr:row>39</xdr:row>
          <xdr:rowOff>0</xdr:rowOff>
        </xdr:to>
        <xdr:sp macro="" textlink="">
          <xdr:nvSpPr>
            <xdr:cNvPr id="1356" name="Option Button 332" hidden="1">
              <a:extLst>
                <a:ext uri="{63B3BB69-23CF-44E3-9099-C40C66FF867C}">
                  <a14:compatExt spid="_x0000_s1356"/>
                </a:ext>
                <a:ext uri="{FF2B5EF4-FFF2-40B4-BE49-F238E27FC236}">
                  <a16:creationId xmlns:a16="http://schemas.microsoft.com/office/drawing/2014/main" id="{00000000-0008-0000-0000-00004C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34</xdr:row>
          <xdr:rowOff>203200</xdr:rowOff>
        </xdr:from>
        <xdr:to>
          <xdr:col>36</xdr:col>
          <xdr:colOff>0</xdr:colOff>
          <xdr:row>41</xdr:row>
          <xdr:rowOff>0</xdr:rowOff>
        </xdr:to>
        <xdr:sp macro="" textlink="">
          <xdr:nvSpPr>
            <xdr:cNvPr id="1357" name="Group Box 333" hidden="1">
              <a:extLst>
                <a:ext uri="{63B3BB69-23CF-44E3-9099-C40C66FF867C}">
                  <a14:compatExt spid="_x0000_s1357"/>
                </a:ext>
                <a:ext uri="{FF2B5EF4-FFF2-40B4-BE49-F238E27FC236}">
                  <a16:creationId xmlns:a16="http://schemas.microsoft.com/office/drawing/2014/main" id="{00000000-0008-0000-0000-00004D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グループ 321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39</xdr:row>
          <xdr:rowOff>0</xdr:rowOff>
        </xdr:from>
        <xdr:to>
          <xdr:col>32</xdr:col>
          <xdr:colOff>0</xdr:colOff>
          <xdr:row>43</xdr:row>
          <xdr:rowOff>0</xdr:rowOff>
        </xdr:to>
        <xdr:sp macro="" textlink="">
          <xdr:nvSpPr>
            <xdr:cNvPr id="1358" name="Option Button 334" hidden="1">
              <a:extLst>
                <a:ext uri="{63B3BB69-23CF-44E3-9099-C40C66FF867C}">
                  <a14:compatExt spid="_x0000_s1358"/>
                </a:ext>
                <a:ext uri="{FF2B5EF4-FFF2-40B4-BE49-F238E27FC236}">
                  <a16:creationId xmlns:a16="http://schemas.microsoft.com/office/drawing/2014/main" id="{00000000-0008-0000-0000-00004E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39</xdr:row>
          <xdr:rowOff>0</xdr:rowOff>
        </xdr:from>
        <xdr:to>
          <xdr:col>35</xdr:col>
          <xdr:colOff>0</xdr:colOff>
          <xdr:row>43</xdr:row>
          <xdr:rowOff>0</xdr:rowOff>
        </xdr:to>
        <xdr:sp macro="" textlink="">
          <xdr:nvSpPr>
            <xdr:cNvPr id="1359" name="Option Button 335"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38</xdr:row>
          <xdr:rowOff>0</xdr:rowOff>
        </xdr:from>
        <xdr:to>
          <xdr:col>36</xdr:col>
          <xdr:colOff>0</xdr:colOff>
          <xdr:row>43</xdr:row>
          <xdr:rowOff>63500</xdr:rowOff>
        </xdr:to>
        <xdr:sp macro="" textlink="">
          <xdr:nvSpPr>
            <xdr:cNvPr id="1360" name="Group Box 336"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グループ 321</a:t>
              </a:r>
            </a:p>
          </xdr:txBody>
        </xdr:sp>
        <xdr:clientData/>
      </xdr:twoCellAnchor>
    </mc:Choice>
    <mc:Fallback/>
  </mc:AlternateContent>
  <xdr:twoCellAnchor editAs="oneCell">
    <xdr:from>
      <xdr:col>0</xdr:col>
      <xdr:colOff>0</xdr:colOff>
      <xdr:row>43</xdr:row>
      <xdr:rowOff>154414</xdr:rowOff>
    </xdr:from>
    <xdr:to>
      <xdr:col>2</xdr:col>
      <xdr:colOff>0</xdr:colOff>
      <xdr:row>45</xdr:row>
      <xdr:rowOff>386</xdr:rowOff>
    </xdr:to>
    <xdr:pic>
      <xdr:nvPicPr>
        <xdr:cNvPr id="4" name="Picture 1" descr="C:\Documents and Settings\kanami\Local Settings\Temporary Internet Files\Content.IE5\HW34VQ5U\MC900438253[1].wmf">
          <a:extLst>
            <a:ext uri="{FF2B5EF4-FFF2-40B4-BE49-F238E27FC236}">
              <a16:creationId xmlns:a16="http://schemas.microsoft.com/office/drawing/2014/main" id="{00000000-0008-0000-0000-000004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0" y="10111702"/>
          <a:ext cx="395654" cy="373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42</xdr:col>
          <xdr:colOff>0</xdr:colOff>
          <xdr:row>43</xdr:row>
          <xdr:rowOff>0</xdr:rowOff>
        </xdr:from>
        <xdr:to>
          <xdr:col>44</xdr:col>
          <xdr:colOff>190500</xdr:colOff>
          <xdr:row>43</xdr:row>
          <xdr:rowOff>254000</xdr:rowOff>
        </xdr:to>
        <xdr:sp macro="" textlink="">
          <xdr:nvSpPr>
            <xdr:cNvPr id="1421" name="Option Button 397" hidden="1">
              <a:extLst>
                <a:ext uri="{63B3BB69-23CF-44E3-9099-C40C66FF867C}">
                  <a14:compatExt spid="_x0000_s1421"/>
                </a:ext>
                <a:ext uri="{FF2B5EF4-FFF2-40B4-BE49-F238E27FC236}">
                  <a16:creationId xmlns:a16="http://schemas.microsoft.com/office/drawing/2014/main" id="{00000000-0008-0000-0000-00008D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43</xdr:row>
          <xdr:rowOff>12700</xdr:rowOff>
        </xdr:from>
        <xdr:to>
          <xdr:col>48</xdr:col>
          <xdr:colOff>0</xdr:colOff>
          <xdr:row>44</xdr:row>
          <xdr:rowOff>0</xdr:rowOff>
        </xdr:to>
        <xdr:sp macro="" textlink="">
          <xdr:nvSpPr>
            <xdr:cNvPr id="1422" name="Option Button 398" hidden="1">
              <a:extLst>
                <a:ext uri="{63B3BB69-23CF-44E3-9099-C40C66FF867C}">
                  <a14:compatExt spid="_x0000_s1422"/>
                </a:ext>
                <a:ext uri="{FF2B5EF4-FFF2-40B4-BE49-F238E27FC236}">
                  <a16:creationId xmlns:a16="http://schemas.microsoft.com/office/drawing/2014/main" id="{00000000-0008-0000-0000-00008E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0</xdr:colOff>
          <xdr:row>42</xdr:row>
          <xdr:rowOff>0</xdr:rowOff>
        </xdr:from>
        <xdr:to>
          <xdr:col>49</xdr:col>
          <xdr:colOff>12700</xdr:colOff>
          <xdr:row>44</xdr:row>
          <xdr:rowOff>25400</xdr:rowOff>
        </xdr:to>
        <xdr:sp macro="" textlink="">
          <xdr:nvSpPr>
            <xdr:cNvPr id="1423" name="Group Box 399" hidden="1">
              <a:extLst>
                <a:ext uri="{63B3BB69-23CF-44E3-9099-C40C66FF867C}">
                  <a14:compatExt spid="_x0000_s1423"/>
                </a:ext>
                <a:ext uri="{FF2B5EF4-FFF2-40B4-BE49-F238E27FC236}">
                  <a16:creationId xmlns:a16="http://schemas.microsoft.com/office/drawing/2014/main" id="{00000000-0008-0000-0000-00008F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グループ 321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44</xdr:row>
          <xdr:rowOff>0</xdr:rowOff>
        </xdr:from>
        <xdr:to>
          <xdr:col>45</xdr:col>
          <xdr:colOff>0</xdr:colOff>
          <xdr:row>45</xdr:row>
          <xdr:rowOff>0</xdr:rowOff>
        </xdr:to>
        <xdr:sp macro="" textlink="">
          <xdr:nvSpPr>
            <xdr:cNvPr id="1424" name="Option Button 400" hidden="1">
              <a:extLst>
                <a:ext uri="{63B3BB69-23CF-44E3-9099-C40C66FF867C}">
                  <a14:compatExt spid="_x0000_s1424"/>
                </a:ext>
                <a:ext uri="{FF2B5EF4-FFF2-40B4-BE49-F238E27FC236}">
                  <a16:creationId xmlns:a16="http://schemas.microsoft.com/office/drawing/2014/main" id="{00000000-0008-0000-0000-000090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44</xdr:row>
          <xdr:rowOff>0</xdr:rowOff>
        </xdr:from>
        <xdr:to>
          <xdr:col>48</xdr:col>
          <xdr:colOff>0</xdr:colOff>
          <xdr:row>45</xdr:row>
          <xdr:rowOff>0</xdr:rowOff>
        </xdr:to>
        <xdr:sp macro="" textlink="">
          <xdr:nvSpPr>
            <xdr:cNvPr id="1425" name="Option Button 401" hidden="1">
              <a:extLst>
                <a:ext uri="{63B3BB69-23CF-44E3-9099-C40C66FF867C}">
                  <a14:compatExt spid="_x0000_s1425"/>
                </a:ext>
                <a:ext uri="{FF2B5EF4-FFF2-40B4-BE49-F238E27FC236}">
                  <a16:creationId xmlns:a16="http://schemas.microsoft.com/office/drawing/2014/main" id="{00000000-0008-0000-0000-000091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0</xdr:colOff>
          <xdr:row>41</xdr:row>
          <xdr:rowOff>50800</xdr:rowOff>
        </xdr:from>
        <xdr:to>
          <xdr:col>49</xdr:col>
          <xdr:colOff>0</xdr:colOff>
          <xdr:row>44</xdr:row>
          <xdr:rowOff>63500</xdr:rowOff>
        </xdr:to>
        <xdr:sp macro="" textlink="">
          <xdr:nvSpPr>
            <xdr:cNvPr id="1426" name="Group Box 402" hidden="1">
              <a:extLst>
                <a:ext uri="{63B3BB69-23CF-44E3-9099-C40C66FF867C}">
                  <a14:compatExt spid="_x0000_s1426"/>
                </a:ext>
                <a:ext uri="{FF2B5EF4-FFF2-40B4-BE49-F238E27FC236}">
                  <a16:creationId xmlns:a16="http://schemas.microsoft.com/office/drawing/2014/main" id="{00000000-0008-0000-0000-000092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グループ 402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0</xdr:colOff>
          <xdr:row>43</xdr:row>
          <xdr:rowOff>241300</xdr:rowOff>
        </xdr:from>
        <xdr:to>
          <xdr:col>49</xdr:col>
          <xdr:colOff>0</xdr:colOff>
          <xdr:row>46</xdr:row>
          <xdr:rowOff>0</xdr:rowOff>
        </xdr:to>
        <xdr:sp macro="" textlink="">
          <xdr:nvSpPr>
            <xdr:cNvPr id="1427" name="Group Box 403" hidden="1">
              <a:extLst>
                <a:ext uri="{63B3BB69-23CF-44E3-9099-C40C66FF867C}">
                  <a14:compatExt spid="_x0000_s1427"/>
                </a:ext>
                <a:ext uri="{FF2B5EF4-FFF2-40B4-BE49-F238E27FC236}">
                  <a16:creationId xmlns:a16="http://schemas.microsoft.com/office/drawing/2014/main" id="{00000000-0008-0000-0000-000093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グループ 402</a:t>
              </a:r>
            </a:p>
          </xdr:txBody>
        </xdr:sp>
        <xdr:clientData/>
      </xdr:twoCellAnchor>
    </mc:Choice>
    <mc:Fallback/>
  </mc:AlternateContent>
  <xdr:twoCellAnchor>
    <xdr:from>
      <xdr:col>26</xdr:col>
      <xdr:colOff>94724</xdr:colOff>
      <xdr:row>51</xdr:row>
      <xdr:rowOff>0</xdr:rowOff>
    </xdr:from>
    <xdr:to>
      <xdr:col>46</xdr:col>
      <xdr:colOff>104249</xdr:colOff>
      <xdr:row>53</xdr:row>
      <xdr:rowOff>0</xdr:rowOff>
    </xdr:to>
    <xdr:sp macro="" textlink="">
      <xdr:nvSpPr>
        <xdr:cNvPr id="5" name="大かっこ 4">
          <a:extLst>
            <a:ext uri="{FF2B5EF4-FFF2-40B4-BE49-F238E27FC236}">
              <a16:creationId xmlns:a16="http://schemas.microsoft.com/office/drawing/2014/main" id="{00000000-0008-0000-0000-000005000000}"/>
            </a:ext>
          </a:extLst>
        </xdr:cNvPr>
        <xdr:cNvSpPr/>
      </xdr:nvSpPr>
      <xdr:spPr>
        <a:xfrm>
          <a:off x="5218517" y="11384017"/>
          <a:ext cx="3950904" cy="302173"/>
        </a:xfrm>
        <a:prstGeom prst="bracketPair">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25</xdr:col>
          <xdr:colOff>0</xdr:colOff>
          <xdr:row>60</xdr:row>
          <xdr:rowOff>0</xdr:rowOff>
        </xdr:from>
        <xdr:to>
          <xdr:col>28</xdr:col>
          <xdr:colOff>0</xdr:colOff>
          <xdr:row>61</xdr:row>
          <xdr:rowOff>0</xdr:rowOff>
        </xdr:to>
        <xdr:sp macro="" textlink="">
          <xdr:nvSpPr>
            <xdr:cNvPr id="1428" name="Option Button 404" hidden="1">
              <a:extLst>
                <a:ext uri="{63B3BB69-23CF-44E3-9099-C40C66FF867C}">
                  <a14:compatExt spid="_x0000_s1428"/>
                </a:ext>
                <a:ext uri="{FF2B5EF4-FFF2-40B4-BE49-F238E27FC236}">
                  <a16:creationId xmlns:a16="http://schemas.microsoft.com/office/drawing/2014/main" id="{00000000-0008-0000-0000-000094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60</xdr:row>
          <xdr:rowOff>0</xdr:rowOff>
        </xdr:from>
        <xdr:to>
          <xdr:col>33</xdr:col>
          <xdr:colOff>0</xdr:colOff>
          <xdr:row>61</xdr:row>
          <xdr:rowOff>0</xdr:rowOff>
        </xdr:to>
        <xdr:sp macro="" textlink="">
          <xdr:nvSpPr>
            <xdr:cNvPr id="1429" name="Option Button 405" hidden="1">
              <a:extLst>
                <a:ext uri="{63B3BB69-23CF-44E3-9099-C40C66FF867C}">
                  <a14:compatExt spid="_x0000_s1429"/>
                </a:ext>
                <a:ext uri="{FF2B5EF4-FFF2-40B4-BE49-F238E27FC236}">
                  <a16:creationId xmlns:a16="http://schemas.microsoft.com/office/drawing/2014/main" id="{00000000-0008-0000-0000-000095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60</xdr:row>
          <xdr:rowOff>0</xdr:rowOff>
        </xdr:from>
        <xdr:to>
          <xdr:col>37</xdr:col>
          <xdr:colOff>0</xdr:colOff>
          <xdr:row>61</xdr:row>
          <xdr:rowOff>0</xdr:rowOff>
        </xdr:to>
        <xdr:sp macro="" textlink="">
          <xdr:nvSpPr>
            <xdr:cNvPr id="1430" name="Option Button 406" hidden="1">
              <a:extLst>
                <a:ext uri="{63B3BB69-23CF-44E3-9099-C40C66FF867C}">
                  <a14:compatExt spid="_x0000_s1430"/>
                </a:ext>
                <a:ext uri="{FF2B5EF4-FFF2-40B4-BE49-F238E27FC236}">
                  <a16:creationId xmlns:a16="http://schemas.microsoft.com/office/drawing/2014/main" id="{00000000-0008-0000-0000-000096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26</xdr:col>
      <xdr:colOff>98534</xdr:colOff>
      <xdr:row>56</xdr:row>
      <xdr:rowOff>0</xdr:rowOff>
    </xdr:from>
    <xdr:to>
      <xdr:col>46</xdr:col>
      <xdr:colOff>102344</xdr:colOff>
      <xdr:row>58</xdr:row>
      <xdr:rowOff>0</xdr:rowOff>
    </xdr:to>
    <xdr:sp macro="" textlink="">
      <xdr:nvSpPr>
        <xdr:cNvPr id="8" name="大かっこ 7">
          <a:extLst>
            <a:ext uri="{FF2B5EF4-FFF2-40B4-BE49-F238E27FC236}">
              <a16:creationId xmlns:a16="http://schemas.microsoft.com/office/drawing/2014/main" id="{00000000-0008-0000-0000-000008000000}"/>
            </a:ext>
          </a:extLst>
        </xdr:cNvPr>
        <xdr:cNvSpPr/>
      </xdr:nvSpPr>
      <xdr:spPr>
        <a:xfrm>
          <a:off x="5222327" y="12257690"/>
          <a:ext cx="3945189" cy="302172"/>
        </a:xfrm>
        <a:prstGeom prst="bracketPair">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25</xdr:col>
          <xdr:colOff>0</xdr:colOff>
          <xdr:row>49</xdr:row>
          <xdr:rowOff>0</xdr:rowOff>
        </xdr:from>
        <xdr:to>
          <xdr:col>47</xdr:col>
          <xdr:colOff>0</xdr:colOff>
          <xdr:row>50</xdr:row>
          <xdr:rowOff>0</xdr:rowOff>
        </xdr:to>
        <xdr:sp macro="" textlink="">
          <xdr:nvSpPr>
            <xdr:cNvPr id="1431" name="Check Box 407" hidden="1">
              <a:extLst>
                <a:ext uri="{63B3BB69-23CF-44E3-9099-C40C66FF867C}">
                  <a14:compatExt spid="_x0000_s1431"/>
                </a:ext>
                <a:ext uri="{FF2B5EF4-FFF2-40B4-BE49-F238E27FC236}">
                  <a16:creationId xmlns:a16="http://schemas.microsoft.com/office/drawing/2014/main" id="{00000000-0008-0000-0000-000097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203200</xdr:colOff>
          <xdr:row>50</xdr:row>
          <xdr:rowOff>0</xdr:rowOff>
        </xdr:from>
        <xdr:to>
          <xdr:col>47</xdr:col>
          <xdr:colOff>0</xdr:colOff>
          <xdr:row>51</xdr:row>
          <xdr:rowOff>0</xdr:rowOff>
        </xdr:to>
        <xdr:sp macro="" textlink="">
          <xdr:nvSpPr>
            <xdr:cNvPr id="1432" name="Check Box 408" hidden="1">
              <a:extLst>
                <a:ext uri="{63B3BB69-23CF-44E3-9099-C40C66FF867C}">
                  <a14:compatExt spid="_x0000_s1432"/>
                </a:ext>
                <a:ext uri="{FF2B5EF4-FFF2-40B4-BE49-F238E27FC236}">
                  <a16:creationId xmlns:a16="http://schemas.microsoft.com/office/drawing/2014/main" id="{00000000-0008-0000-0000-000098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53</xdr:row>
          <xdr:rowOff>0</xdr:rowOff>
        </xdr:from>
        <xdr:to>
          <xdr:col>47</xdr:col>
          <xdr:colOff>0</xdr:colOff>
          <xdr:row>54</xdr:row>
          <xdr:rowOff>0</xdr:rowOff>
        </xdr:to>
        <xdr:sp macro="" textlink="">
          <xdr:nvSpPr>
            <xdr:cNvPr id="1433" name="Check Box 409" hidden="1">
              <a:extLst>
                <a:ext uri="{63B3BB69-23CF-44E3-9099-C40C66FF867C}">
                  <a14:compatExt spid="_x0000_s1433"/>
                </a:ext>
                <a:ext uri="{FF2B5EF4-FFF2-40B4-BE49-F238E27FC236}">
                  <a16:creationId xmlns:a16="http://schemas.microsoft.com/office/drawing/2014/main" id="{00000000-0008-0000-0000-000099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54</xdr:row>
          <xdr:rowOff>0</xdr:rowOff>
        </xdr:from>
        <xdr:to>
          <xdr:col>47</xdr:col>
          <xdr:colOff>0</xdr:colOff>
          <xdr:row>55</xdr:row>
          <xdr:rowOff>0</xdr:rowOff>
        </xdr:to>
        <xdr:sp macro="" textlink="">
          <xdr:nvSpPr>
            <xdr:cNvPr id="1434" name="Check Box 410" hidden="1">
              <a:extLst>
                <a:ext uri="{63B3BB69-23CF-44E3-9099-C40C66FF867C}">
                  <a14:compatExt spid="_x0000_s1434"/>
                </a:ext>
                <a:ext uri="{FF2B5EF4-FFF2-40B4-BE49-F238E27FC236}">
                  <a16:creationId xmlns:a16="http://schemas.microsoft.com/office/drawing/2014/main" id="{00000000-0008-0000-0000-00009A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55</xdr:row>
          <xdr:rowOff>0</xdr:rowOff>
        </xdr:from>
        <xdr:to>
          <xdr:col>47</xdr:col>
          <xdr:colOff>0</xdr:colOff>
          <xdr:row>56</xdr:row>
          <xdr:rowOff>0</xdr:rowOff>
        </xdr:to>
        <xdr:sp macro="" textlink="">
          <xdr:nvSpPr>
            <xdr:cNvPr id="1435" name="Check Box 411" hidden="1">
              <a:extLst>
                <a:ext uri="{63B3BB69-23CF-44E3-9099-C40C66FF867C}">
                  <a14:compatExt spid="_x0000_s1435"/>
                </a:ext>
                <a:ext uri="{FF2B5EF4-FFF2-40B4-BE49-F238E27FC236}">
                  <a16:creationId xmlns:a16="http://schemas.microsoft.com/office/drawing/2014/main" id="{00000000-0008-0000-0000-00009B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59</xdr:row>
          <xdr:rowOff>0</xdr:rowOff>
        </xdr:from>
        <xdr:to>
          <xdr:col>37</xdr:col>
          <xdr:colOff>0</xdr:colOff>
          <xdr:row>62</xdr:row>
          <xdr:rowOff>25400</xdr:rowOff>
        </xdr:to>
        <xdr:sp macro="" textlink="">
          <xdr:nvSpPr>
            <xdr:cNvPr id="1436" name="Group Box 412" hidden="1">
              <a:extLst>
                <a:ext uri="{63B3BB69-23CF-44E3-9099-C40C66FF867C}">
                  <a14:compatExt spid="_x0000_s1436"/>
                </a:ext>
                <a:ext uri="{FF2B5EF4-FFF2-40B4-BE49-F238E27FC236}">
                  <a16:creationId xmlns:a16="http://schemas.microsoft.com/office/drawing/2014/main" id="{00000000-0008-0000-0000-00009C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グループ 412</a:t>
              </a:r>
            </a:p>
          </xdr:txBody>
        </xdr:sp>
        <xdr:clientData/>
      </xdr:twoCellAnchor>
    </mc:Choice>
    <mc:Fallback/>
  </mc:AlternateContent>
  <xdr:twoCellAnchor>
    <xdr:from>
      <xdr:col>7</xdr:col>
      <xdr:colOff>97155</xdr:colOff>
      <xdr:row>64</xdr:row>
      <xdr:rowOff>0</xdr:rowOff>
    </xdr:from>
    <xdr:to>
      <xdr:col>11</xdr:col>
      <xdr:colOff>97155</xdr:colOff>
      <xdr:row>65</xdr:row>
      <xdr:rowOff>0</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1497330" y="13439775"/>
          <a:ext cx="800100" cy="190500"/>
        </a:xfrm>
        <a:prstGeom prst="rect">
          <a:avLst/>
        </a:prstGeom>
        <a:solidFill>
          <a:schemeClr val="bg1">
            <a:lumMod val="95000"/>
          </a:schemeClr>
        </a:solidFill>
        <a:ln w="3175">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8</xdr:col>
          <xdr:colOff>0</xdr:colOff>
          <xdr:row>17</xdr:row>
          <xdr:rowOff>0</xdr:rowOff>
        </xdr:from>
        <xdr:to>
          <xdr:col>13</xdr:col>
          <xdr:colOff>0</xdr:colOff>
          <xdr:row>18</xdr:row>
          <xdr:rowOff>0</xdr:rowOff>
        </xdr:to>
        <xdr:sp macro="" textlink="">
          <xdr:nvSpPr>
            <xdr:cNvPr id="1439" name="Check Box 415" hidden="1">
              <a:extLst>
                <a:ext uri="{63B3BB69-23CF-44E3-9099-C40C66FF867C}">
                  <a14:compatExt spid="_x0000_s1439"/>
                </a:ext>
                <a:ext uri="{FF2B5EF4-FFF2-40B4-BE49-F238E27FC236}">
                  <a16:creationId xmlns:a16="http://schemas.microsoft.com/office/drawing/2014/main" id="{00000000-0008-0000-0000-00009F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xdr:row>
          <xdr:rowOff>0</xdr:rowOff>
        </xdr:from>
        <xdr:to>
          <xdr:col>24</xdr:col>
          <xdr:colOff>0</xdr:colOff>
          <xdr:row>18</xdr:row>
          <xdr:rowOff>0</xdr:rowOff>
        </xdr:to>
        <xdr:sp macro="" textlink="">
          <xdr:nvSpPr>
            <xdr:cNvPr id="1440" name="Check Box 416" hidden="1">
              <a:extLst>
                <a:ext uri="{63B3BB69-23CF-44E3-9099-C40C66FF867C}">
                  <a14:compatExt spid="_x0000_s1440"/>
                </a:ext>
                <a:ext uri="{FF2B5EF4-FFF2-40B4-BE49-F238E27FC236}">
                  <a16:creationId xmlns:a16="http://schemas.microsoft.com/office/drawing/2014/main" id="{00000000-0008-0000-0000-0000A0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17</xdr:row>
          <xdr:rowOff>0</xdr:rowOff>
        </xdr:from>
        <xdr:to>
          <xdr:col>37</xdr:col>
          <xdr:colOff>0</xdr:colOff>
          <xdr:row>18</xdr:row>
          <xdr:rowOff>0</xdr:rowOff>
        </xdr:to>
        <xdr:sp macro="" textlink="">
          <xdr:nvSpPr>
            <xdr:cNvPr id="1441" name="Check Box 417" hidden="1">
              <a:extLst>
                <a:ext uri="{63B3BB69-23CF-44E3-9099-C40C66FF867C}">
                  <a14:compatExt spid="_x0000_s1441"/>
                </a:ext>
                <a:ext uri="{FF2B5EF4-FFF2-40B4-BE49-F238E27FC236}">
                  <a16:creationId xmlns:a16="http://schemas.microsoft.com/office/drawing/2014/main" id="{00000000-0008-0000-0000-0000A1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17</xdr:row>
          <xdr:rowOff>0</xdr:rowOff>
        </xdr:from>
        <xdr:to>
          <xdr:col>48</xdr:col>
          <xdr:colOff>0</xdr:colOff>
          <xdr:row>18</xdr:row>
          <xdr:rowOff>0</xdr:rowOff>
        </xdr:to>
        <xdr:sp macro="" textlink="">
          <xdr:nvSpPr>
            <xdr:cNvPr id="1442" name="Check Box 418" hidden="1">
              <a:extLst>
                <a:ext uri="{63B3BB69-23CF-44E3-9099-C40C66FF867C}">
                  <a14:compatExt spid="_x0000_s1442"/>
                </a:ext>
                <a:ext uri="{FF2B5EF4-FFF2-40B4-BE49-F238E27FC236}">
                  <a16:creationId xmlns:a16="http://schemas.microsoft.com/office/drawing/2014/main" id="{00000000-0008-0000-0000-0000A2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18</xdr:row>
          <xdr:rowOff>0</xdr:rowOff>
        </xdr:from>
        <xdr:to>
          <xdr:col>13</xdr:col>
          <xdr:colOff>0</xdr:colOff>
          <xdr:row>19</xdr:row>
          <xdr:rowOff>0</xdr:rowOff>
        </xdr:to>
        <xdr:sp macro="" textlink="">
          <xdr:nvSpPr>
            <xdr:cNvPr id="1443" name="Check Box 419" hidden="1">
              <a:extLst>
                <a:ext uri="{63B3BB69-23CF-44E3-9099-C40C66FF867C}">
                  <a14:compatExt spid="_x0000_s1443"/>
                </a:ext>
                <a:ext uri="{FF2B5EF4-FFF2-40B4-BE49-F238E27FC236}">
                  <a16:creationId xmlns:a16="http://schemas.microsoft.com/office/drawing/2014/main" id="{00000000-0008-0000-0000-0000A3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18</xdr:row>
          <xdr:rowOff>0</xdr:rowOff>
        </xdr:from>
        <xdr:to>
          <xdr:col>24</xdr:col>
          <xdr:colOff>0</xdr:colOff>
          <xdr:row>19</xdr:row>
          <xdr:rowOff>0</xdr:rowOff>
        </xdr:to>
        <xdr:sp macro="" textlink="">
          <xdr:nvSpPr>
            <xdr:cNvPr id="1444" name="Check Box 420" hidden="1">
              <a:extLst>
                <a:ext uri="{63B3BB69-23CF-44E3-9099-C40C66FF867C}">
                  <a14:compatExt spid="_x0000_s1444"/>
                </a:ext>
                <a:ext uri="{FF2B5EF4-FFF2-40B4-BE49-F238E27FC236}">
                  <a16:creationId xmlns:a16="http://schemas.microsoft.com/office/drawing/2014/main" id="{00000000-0008-0000-0000-0000A4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18</xdr:row>
          <xdr:rowOff>0</xdr:rowOff>
        </xdr:from>
        <xdr:to>
          <xdr:col>37</xdr:col>
          <xdr:colOff>0</xdr:colOff>
          <xdr:row>19</xdr:row>
          <xdr:rowOff>0</xdr:rowOff>
        </xdr:to>
        <xdr:sp macro="" textlink="">
          <xdr:nvSpPr>
            <xdr:cNvPr id="1445" name="Check Box 421" hidden="1">
              <a:extLst>
                <a:ext uri="{63B3BB69-23CF-44E3-9099-C40C66FF867C}">
                  <a14:compatExt spid="_x0000_s1445"/>
                </a:ext>
                <a:ext uri="{FF2B5EF4-FFF2-40B4-BE49-F238E27FC236}">
                  <a16:creationId xmlns:a16="http://schemas.microsoft.com/office/drawing/2014/main" id="{00000000-0008-0000-0000-0000A5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18</xdr:row>
          <xdr:rowOff>0</xdr:rowOff>
        </xdr:from>
        <xdr:to>
          <xdr:col>48</xdr:col>
          <xdr:colOff>0</xdr:colOff>
          <xdr:row>19</xdr:row>
          <xdr:rowOff>0</xdr:rowOff>
        </xdr:to>
        <xdr:sp macro="" textlink="">
          <xdr:nvSpPr>
            <xdr:cNvPr id="1446" name="Check Box 422" hidden="1">
              <a:extLst>
                <a:ext uri="{63B3BB69-23CF-44E3-9099-C40C66FF867C}">
                  <a14:compatExt spid="_x0000_s1446"/>
                </a:ext>
                <a:ext uri="{FF2B5EF4-FFF2-40B4-BE49-F238E27FC236}">
                  <a16:creationId xmlns:a16="http://schemas.microsoft.com/office/drawing/2014/main" id="{00000000-0008-0000-0000-0000A6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19</xdr:row>
          <xdr:rowOff>0</xdr:rowOff>
        </xdr:from>
        <xdr:to>
          <xdr:col>13</xdr:col>
          <xdr:colOff>0</xdr:colOff>
          <xdr:row>20</xdr:row>
          <xdr:rowOff>0</xdr:rowOff>
        </xdr:to>
        <xdr:sp macro="" textlink="">
          <xdr:nvSpPr>
            <xdr:cNvPr id="1447" name="Check Box 423" hidden="1">
              <a:extLst>
                <a:ext uri="{63B3BB69-23CF-44E3-9099-C40C66FF867C}">
                  <a14:compatExt spid="_x0000_s1447"/>
                </a:ext>
                <a:ext uri="{FF2B5EF4-FFF2-40B4-BE49-F238E27FC236}">
                  <a16:creationId xmlns:a16="http://schemas.microsoft.com/office/drawing/2014/main" id="{00000000-0008-0000-0000-0000A7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xdr:row>
          <xdr:rowOff>0</xdr:rowOff>
        </xdr:from>
        <xdr:to>
          <xdr:col>24</xdr:col>
          <xdr:colOff>0</xdr:colOff>
          <xdr:row>20</xdr:row>
          <xdr:rowOff>0</xdr:rowOff>
        </xdr:to>
        <xdr:sp macro="" textlink="">
          <xdr:nvSpPr>
            <xdr:cNvPr id="1448" name="Check Box 424" hidden="1">
              <a:extLst>
                <a:ext uri="{63B3BB69-23CF-44E3-9099-C40C66FF867C}">
                  <a14:compatExt spid="_x0000_s1448"/>
                </a:ext>
                <a:ext uri="{FF2B5EF4-FFF2-40B4-BE49-F238E27FC236}">
                  <a16:creationId xmlns:a16="http://schemas.microsoft.com/office/drawing/2014/main" id="{00000000-0008-0000-0000-0000A8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19</xdr:row>
          <xdr:rowOff>0</xdr:rowOff>
        </xdr:from>
        <xdr:to>
          <xdr:col>37</xdr:col>
          <xdr:colOff>0</xdr:colOff>
          <xdr:row>20</xdr:row>
          <xdr:rowOff>0</xdr:rowOff>
        </xdr:to>
        <xdr:sp macro="" textlink="">
          <xdr:nvSpPr>
            <xdr:cNvPr id="1449" name="Check Box 425" hidden="1">
              <a:extLst>
                <a:ext uri="{63B3BB69-23CF-44E3-9099-C40C66FF867C}">
                  <a14:compatExt spid="_x0000_s1449"/>
                </a:ext>
                <a:ext uri="{FF2B5EF4-FFF2-40B4-BE49-F238E27FC236}">
                  <a16:creationId xmlns:a16="http://schemas.microsoft.com/office/drawing/2014/main" id="{00000000-0008-0000-0000-0000A9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19</xdr:row>
          <xdr:rowOff>0</xdr:rowOff>
        </xdr:from>
        <xdr:to>
          <xdr:col>48</xdr:col>
          <xdr:colOff>0</xdr:colOff>
          <xdr:row>20</xdr:row>
          <xdr:rowOff>0</xdr:rowOff>
        </xdr:to>
        <xdr:sp macro="" textlink="">
          <xdr:nvSpPr>
            <xdr:cNvPr id="1450" name="Check Box 426" hidden="1">
              <a:extLst>
                <a:ext uri="{63B3BB69-23CF-44E3-9099-C40C66FF867C}">
                  <a14:compatExt spid="_x0000_s1450"/>
                </a:ext>
                <a:ext uri="{FF2B5EF4-FFF2-40B4-BE49-F238E27FC236}">
                  <a16:creationId xmlns:a16="http://schemas.microsoft.com/office/drawing/2014/main" id="{00000000-0008-0000-0000-0000AA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20</xdr:row>
          <xdr:rowOff>0</xdr:rowOff>
        </xdr:from>
        <xdr:to>
          <xdr:col>13</xdr:col>
          <xdr:colOff>0</xdr:colOff>
          <xdr:row>21</xdr:row>
          <xdr:rowOff>0</xdr:rowOff>
        </xdr:to>
        <xdr:sp macro="" textlink="">
          <xdr:nvSpPr>
            <xdr:cNvPr id="1451" name="Check Box 427" hidden="1">
              <a:extLst>
                <a:ext uri="{63B3BB69-23CF-44E3-9099-C40C66FF867C}">
                  <a14:compatExt spid="_x0000_s1451"/>
                </a:ext>
                <a:ext uri="{FF2B5EF4-FFF2-40B4-BE49-F238E27FC236}">
                  <a16:creationId xmlns:a16="http://schemas.microsoft.com/office/drawing/2014/main" id="{00000000-0008-0000-0000-0000AB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20</xdr:row>
          <xdr:rowOff>0</xdr:rowOff>
        </xdr:from>
        <xdr:to>
          <xdr:col>24</xdr:col>
          <xdr:colOff>0</xdr:colOff>
          <xdr:row>21</xdr:row>
          <xdr:rowOff>0</xdr:rowOff>
        </xdr:to>
        <xdr:sp macro="" textlink="">
          <xdr:nvSpPr>
            <xdr:cNvPr id="1452" name="Check Box 428" hidden="1">
              <a:extLst>
                <a:ext uri="{63B3BB69-23CF-44E3-9099-C40C66FF867C}">
                  <a14:compatExt spid="_x0000_s1452"/>
                </a:ext>
                <a:ext uri="{FF2B5EF4-FFF2-40B4-BE49-F238E27FC236}">
                  <a16:creationId xmlns:a16="http://schemas.microsoft.com/office/drawing/2014/main" id="{00000000-0008-0000-0000-0000AC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xdr:row>
          <xdr:rowOff>0</xdr:rowOff>
        </xdr:from>
        <xdr:to>
          <xdr:col>37</xdr:col>
          <xdr:colOff>0</xdr:colOff>
          <xdr:row>21</xdr:row>
          <xdr:rowOff>0</xdr:rowOff>
        </xdr:to>
        <xdr:sp macro="" textlink="">
          <xdr:nvSpPr>
            <xdr:cNvPr id="1453" name="Check Box 429" hidden="1">
              <a:extLst>
                <a:ext uri="{63B3BB69-23CF-44E3-9099-C40C66FF867C}">
                  <a14:compatExt spid="_x0000_s1453"/>
                </a:ext>
                <a:ext uri="{FF2B5EF4-FFF2-40B4-BE49-F238E27FC236}">
                  <a16:creationId xmlns:a16="http://schemas.microsoft.com/office/drawing/2014/main" id="{00000000-0008-0000-0000-0000AD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20</xdr:row>
          <xdr:rowOff>0</xdr:rowOff>
        </xdr:from>
        <xdr:to>
          <xdr:col>48</xdr:col>
          <xdr:colOff>0</xdr:colOff>
          <xdr:row>21</xdr:row>
          <xdr:rowOff>0</xdr:rowOff>
        </xdr:to>
        <xdr:sp macro="" textlink="">
          <xdr:nvSpPr>
            <xdr:cNvPr id="1454" name="Check Box 430" hidden="1">
              <a:extLst>
                <a:ext uri="{63B3BB69-23CF-44E3-9099-C40C66FF867C}">
                  <a14:compatExt spid="_x0000_s1454"/>
                </a:ext>
                <a:ext uri="{FF2B5EF4-FFF2-40B4-BE49-F238E27FC236}">
                  <a16:creationId xmlns:a16="http://schemas.microsoft.com/office/drawing/2014/main" id="{00000000-0008-0000-0000-0000AE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21</xdr:row>
          <xdr:rowOff>0</xdr:rowOff>
        </xdr:from>
        <xdr:to>
          <xdr:col>13</xdr:col>
          <xdr:colOff>0</xdr:colOff>
          <xdr:row>22</xdr:row>
          <xdr:rowOff>0</xdr:rowOff>
        </xdr:to>
        <xdr:sp macro="" textlink="">
          <xdr:nvSpPr>
            <xdr:cNvPr id="1455" name="Check Box 431" hidden="1">
              <a:extLst>
                <a:ext uri="{63B3BB69-23CF-44E3-9099-C40C66FF867C}">
                  <a14:compatExt spid="_x0000_s1455"/>
                </a:ext>
                <a:ext uri="{FF2B5EF4-FFF2-40B4-BE49-F238E27FC236}">
                  <a16:creationId xmlns:a16="http://schemas.microsoft.com/office/drawing/2014/main" id="{00000000-0008-0000-0000-0000AF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xdr:row>
          <xdr:rowOff>0</xdr:rowOff>
        </xdr:from>
        <xdr:to>
          <xdr:col>24</xdr:col>
          <xdr:colOff>0</xdr:colOff>
          <xdr:row>22</xdr:row>
          <xdr:rowOff>0</xdr:rowOff>
        </xdr:to>
        <xdr:sp macro="" textlink="">
          <xdr:nvSpPr>
            <xdr:cNvPr id="1456" name="Check Box 432" hidden="1">
              <a:extLst>
                <a:ext uri="{63B3BB69-23CF-44E3-9099-C40C66FF867C}">
                  <a14:compatExt spid="_x0000_s1456"/>
                </a:ext>
                <a:ext uri="{FF2B5EF4-FFF2-40B4-BE49-F238E27FC236}">
                  <a16:creationId xmlns:a16="http://schemas.microsoft.com/office/drawing/2014/main" id="{00000000-0008-0000-0000-0000B0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21</xdr:row>
          <xdr:rowOff>0</xdr:rowOff>
        </xdr:from>
        <xdr:to>
          <xdr:col>37</xdr:col>
          <xdr:colOff>0</xdr:colOff>
          <xdr:row>22</xdr:row>
          <xdr:rowOff>0</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21</xdr:row>
          <xdr:rowOff>0</xdr:rowOff>
        </xdr:from>
        <xdr:to>
          <xdr:col>48</xdr:col>
          <xdr:colOff>0</xdr:colOff>
          <xdr:row>22</xdr:row>
          <xdr:rowOff>0</xdr:rowOff>
        </xdr:to>
        <xdr:sp macro="" textlink="">
          <xdr:nvSpPr>
            <xdr:cNvPr id="1458" name="Check Box 434" hidden="1">
              <a:extLst>
                <a:ext uri="{63B3BB69-23CF-44E3-9099-C40C66FF867C}">
                  <a14:compatExt spid="_x0000_s1458"/>
                </a:ext>
                <a:ext uri="{FF2B5EF4-FFF2-40B4-BE49-F238E27FC236}">
                  <a16:creationId xmlns:a16="http://schemas.microsoft.com/office/drawing/2014/main" id="{00000000-0008-0000-0000-0000B2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22</xdr:row>
          <xdr:rowOff>0</xdr:rowOff>
        </xdr:from>
        <xdr:to>
          <xdr:col>13</xdr:col>
          <xdr:colOff>0</xdr:colOff>
          <xdr:row>23</xdr:row>
          <xdr:rowOff>0</xdr:rowOff>
        </xdr:to>
        <xdr:sp macro="" textlink="">
          <xdr:nvSpPr>
            <xdr:cNvPr id="1459" name="Check Box 435" hidden="1">
              <a:extLst>
                <a:ext uri="{63B3BB69-23CF-44E3-9099-C40C66FF867C}">
                  <a14:compatExt spid="_x0000_s1459"/>
                </a:ext>
                <a:ext uri="{FF2B5EF4-FFF2-40B4-BE49-F238E27FC236}">
                  <a16:creationId xmlns:a16="http://schemas.microsoft.com/office/drawing/2014/main" id="{00000000-0008-0000-0000-0000B3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22</xdr:row>
          <xdr:rowOff>0</xdr:rowOff>
        </xdr:from>
        <xdr:to>
          <xdr:col>24</xdr:col>
          <xdr:colOff>0</xdr:colOff>
          <xdr:row>23</xdr:row>
          <xdr:rowOff>0</xdr:rowOff>
        </xdr:to>
        <xdr:sp macro="" textlink="">
          <xdr:nvSpPr>
            <xdr:cNvPr id="1460" name="Check Box 436" hidden="1">
              <a:extLst>
                <a:ext uri="{63B3BB69-23CF-44E3-9099-C40C66FF867C}">
                  <a14:compatExt spid="_x0000_s1460"/>
                </a:ext>
                <a:ext uri="{FF2B5EF4-FFF2-40B4-BE49-F238E27FC236}">
                  <a16:creationId xmlns:a16="http://schemas.microsoft.com/office/drawing/2014/main" id="{00000000-0008-0000-0000-0000B4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22</xdr:row>
          <xdr:rowOff>0</xdr:rowOff>
        </xdr:from>
        <xdr:to>
          <xdr:col>37</xdr:col>
          <xdr:colOff>0</xdr:colOff>
          <xdr:row>23</xdr:row>
          <xdr:rowOff>0</xdr:rowOff>
        </xdr:to>
        <xdr:sp macro="" textlink="">
          <xdr:nvSpPr>
            <xdr:cNvPr id="1461" name="Check Box 437" hidden="1">
              <a:extLst>
                <a:ext uri="{63B3BB69-23CF-44E3-9099-C40C66FF867C}">
                  <a14:compatExt spid="_x0000_s1461"/>
                </a:ext>
                <a:ext uri="{FF2B5EF4-FFF2-40B4-BE49-F238E27FC236}">
                  <a16:creationId xmlns:a16="http://schemas.microsoft.com/office/drawing/2014/main" id="{00000000-0008-0000-0000-0000B5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22</xdr:row>
          <xdr:rowOff>0</xdr:rowOff>
        </xdr:from>
        <xdr:to>
          <xdr:col>48</xdr:col>
          <xdr:colOff>0</xdr:colOff>
          <xdr:row>23</xdr:row>
          <xdr:rowOff>0</xdr:rowOff>
        </xdr:to>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000-0000B6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23</xdr:row>
          <xdr:rowOff>0</xdr:rowOff>
        </xdr:from>
        <xdr:to>
          <xdr:col>13</xdr:col>
          <xdr:colOff>0</xdr:colOff>
          <xdr:row>24</xdr:row>
          <xdr:rowOff>0</xdr:rowOff>
        </xdr:to>
        <xdr:sp macro="" textlink="">
          <xdr:nvSpPr>
            <xdr:cNvPr id="1463" name="Check Box 439" hidden="1">
              <a:extLst>
                <a:ext uri="{63B3BB69-23CF-44E3-9099-C40C66FF867C}">
                  <a14:compatExt spid="_x0000_s1463"/>
                </a:ext>
                <a:ext uri="{FF2B5EF4-FFF2-40B4-BE49-F238E27FC236}">
                  <a16:creationId xmlns:a16="http://schemas.microsoft.com/office/drawing/2014/main" id="{00000000-0008-0000-0000-0000B7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23</xdr:row>
          <xdr:rowOff>0</xdr:rowOff>
        </xdr:from>
        <xdr:to>
          <xdr:col>24</xdr:col>
          <xdr:colOff>0</xdr:colOff>
          <xdr:row>24</xdr:row>
          <xdr:rowOff>0</xdr:rowOff>
        </xdr:to>
        <xdr:sp macro="" textlink="">
          <xdr:nvSpPr>
            <xdr:cNvPr id="1464" name="Check Box 440" hidden="1">
              <a:extLst>
                <a:ext uri="{63B3BB69-23CF-44E3-9099-C40C66FF867C}">
                  <a14:compatExt spid="_x0000_s1464"/>
                </a:ext>
                <a:ext uri="{FF2B5EF4-FFF2-40B4-BE49-F238E27FC236}">
                  <a16:creationId xmlns:a16="http://schemas.microsoft.com/office/drawing/2014/main" id="{00000000-0008-0000-0000-0000B8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23</xdr:row>
          <xdr:rowOff>0</xdr:rowOff>
        </xdr:from>
        <xdr:to>
          <xdr:col>37</xdr:col>
          <xdr:colOff>0</xdr:colOff>
          <xdr:row>24</xdr:row>
          <xdr:rowOff>0</xdr:rowOff>
        </xdr:to>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000-0000B9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23</xdr:row>
          <xdr:rowOff>0</xdr:rowOff>
        </xdr:from>
        <xdr:to>
          <xdr:col>48</xdr:col>
          <xdr:colOff>0</xdr:colOff>
          <xdr:row>24</xdr:row>
          <xdr:rowOff>0</xdr:rowOff>
        </xdr:to>
        <xdr:sp macro="" textlink="">
          <xdr:nvSpPr>
            <xdr:cNvPr id="1466" name="Check Box 442" hidden="1">
              <a:extLst>
                <a:ext uri="{63B3BB69-23CF-44E3-9099-C40C66FF867C}">
                  <a14:compatExt spid="_x0000_s1466"/>
                </a:ext>
                <a:ext uri="{FF2B5EF4-FFF2-40B4-BE49-F238E27FC236}">
                  <a16:creationId xmlns:a16="http://schemas.microsoft.com/office/drawing/2014/main" id="{00000000-0008-0000-0000-0000BA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25</xdr:row>
          <xdr:rowOff>0</xdr:rowOff>
        </xdr:from>
        <xdr:to>
          <xdr:col>13</xdr:col>
          <xdr:colOff>0</xdr:colOff>
          <xdr:row>26</xdr:row>
          <xdr:rowOff>0</xdr:rowOff>
        </xdr:to>
        <xdr:sp macro="" textlink="">
          <xdr:nvSpPr>
            <xdr:cNvPr id="1471" name="Check Box 447" hidden="1">
              <a:extLst>
                <a:ext uri="{63B3BB69-23CF-44E3-9099-C40C66FF867C}">
                  <a14:compatExt spid="_x0000_s1471"/>
                </a:ext>
                <a:ext uri="{FF2B5EF4-FFF2-40B4-BE49-F238E27FC236}">
                  <a16:creationId xmlns:a16="http://schemas.microsoft.com/office/drawing/2014/main" id="{00000000-0008-0000-0000-0000BF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25</xdr:row>
          <xdr:rowOff>0</xdr:rowOff>
        </xdr:from>
        <xdr:to>
          <xdr:col>24</xdr:col>
          <xdr:colOff>0</xdr:colOff>
          <xdr:row>26</xdr:row>
          <xdr:rowOff>0</xdr:rowOff>
        </xdr:to>
        <xdr:sp macro="" textlink="">
          <xdr:nvSpPr>
            <xdr:cNvPr id="1472" name="Check Box 448" hidden="1">
              <a:extLst>
                <a:ext uri="{63B3BB69-23CF-44E3-9099-C40C66FF867C}">
                  <a14:compatExt spid="_x0000_s1472"/>
                </a:ext>
                <a:ext uri="{FF2B5EF4-FFF2-40B4-BE49-F238E27FC236}">
                  <a16:creationId xmlns:a16="http://schemas.microsoft.com/office/drawing/2014/main" id="{00000000-0008-0000-0000-0000C0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25</xdr:row>
          <xdr:rowOff>0</xdr:rowOff>
        </xdr:from>
        <xdr:to>
          <xdr:col>37</xdr:col>
          <xdr:colOff>0</xdr:colOff>
          <xdr:row>26</xdr:row>
          <xdr:rowOff>0</xdr:rowOff>
        </xdr:to>
        <xdr:sp macro="" textlink="">
          <xdr:nvSpPr>
            <xdr:cNvPr id="1473" name="Check Box 449" hidden="1">
              <a:extLst>
                <a:ext uri="{63B3BB69-23CF-44E3-9099-C40C66FF867C}">
                  <a14:compatExt spid="_x0000_s1473"/>
                </a:ext>
                <a:ext uri="{FF2B5EF4-FFF2-40B4-BE49-F238E27FC236}">
                  <a16:creationId xmlns:a16="http://schemas.microsoft.com/office/drawing/2014/main" id="{00000000-0008-0000-0000-0000C1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25</xdr:row>
          <xdr:rowOff>0</xdr:rowOff>
        </xdr:from>
        <xdr:to>
          <xdr:col>48</xdr:col>
          <xdr:colOff>0</xdr:colOff>
          <xdr:row>26</xdr:row>
          <xdr:rowOff>0</xdr:rowOff>
        </xdr:to>
        <xdr:sp macro="" textlink="">
          <xdr:nvSpPr>
            <xdr:cNvPr id="1474" name="Check Box 450" hidden="1">
              <a:extLst>
                <a:ext uri="{63B3BB69-23CF-44E3-9099-C40C66FF867C}">
                  <a14:compatExt spid="_x0000_s1474"/>
                </a:ext>
                <a:ext uri="{FF2B5EF4-FFF2-40B4-BE49-F238E27FC236}">
                  <a16:creationId xmlns:a16="http://schemas.microsoft.com/office/drawing/2014/main" id="{00000000-0008-0000-0000-0000C2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26</xdr:row>
          <xdr:rowOff>0</xdr:rowOff>
        </xdr:from>
        <xdr:to>
          <xdr:col>13</xdr:col>
          <xdr:colOff>0</xdr:colOff>
          <xdr:row>27</xdr:row>
          <xdr:rowOff>0</xdr:rowOff>
        </xdr:to>
        <xdr:sp macro="" textlink="">
          <xdr:nvSpPr>
            <xdr:cNvPr id="1475" name="Check Box 451" hidden="1">
              <a:extLst>
                <a:ext uri="{63B3BB69-23CF-44E3-9099-C40C66FF867C}">
                  <a14:compatExt spid="_x0000_s1475"/>
                </a:ext>
                <a:ext uri="{FF2B5EF4-FFF2-40B4-BE49-F238E27FC236}">
                  <a16:creationId xmlns:a16="http://schemas.microsoft.com/office/drawing/2014/main" id="{00000000-0008-0000-0000-0000C3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26</xdr:row>
          <xdr:rowOff>0</xdr:rowOff>
        </xdr:from>
        <xdr:to>
          <xdr:col>24</xdr:col>
          <xdr:colOff>0</xdr:colOff>
          <xdr:row>27</xdr:row>
          <xdr:rowOff>0</xdr:rowOff>
        </xdr:to>
        <xdr:sp macro="" textlink="">
          <xdr:nvSpPr>
            <xdr:cNvPr id="1476" name="Check Box 452" hidden="1">
              <a:extLst>
                <a:ext uri="{63B3BB69-23CF-44E3-9099-C40C66FF867C}">
                  <a14:compatExt spid="_x0000_s1476"/>
                </a:ext>
                <a:ext uri="{FF2B5EF4-FFF2-40B4-BE49-F238E27FC236}">
                  <a16:creationId xmlns:a16="http://schemas.microsoft.com/office/drawing/2014/main" id="{00000000-0008-0000-0000-0000C4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26</xdr:row>
          <xdr:rowOff>0</xdr:rowOff>
        </xdr:from>
        <xdr:to>
          <xdr:col>37</xdr:col>
          <xdr:colOff>0</xdr:colOff>
          <xdr:row>27</xdr:row>
          <xdr:rowOff>0</xdr:rowOff>
        </xdr:to>
        <xdr:sp macro="" textlink="">
          <xdr:nvSpPr>
            <xdr:cNvPr id="1477" name="Check Box 453" hidden="1">
              <a:extLst>
                <a:ext uri="{63B3BB69-23CF-44E3-9099-C40C66FF867C}">
                  <a14:compatExt spid="_x0000_s1477"/>
                </a:ext>
                <a:ext uri="{FF2B5EF4-FFF2-40B4-BE49-F238E27FC236}">
                  <a16:creationId xmlns:a16="http://schemas.microsoft.com/office/drawing/2014/main" id="{00000000-0008-0000-0000-0000C5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26</xdr:row>
          <xdr:rowOff>0</xdr:rowOff>
        </xdr:from>
        <xdr:to>
          <xdr:col>48</xdr:col>
          <xdr:colOff>0</xdr:colOff>
          <xdr:row>27</xdr:row>
          <xdr:rowOff>0</xdr:rowOff>
        </xdr:to>
        <xdr:sp macro="" textlink="">
          <xdr:nvSpPr>
            <xdr:cNvPr id="1478" name="Check Box 454" hidden="1">
              <a:extLst>
                <a:ext uri="{63B3BB69-23CF-44E3-9099-C40C66FF867C}">
                  <a14:compatExt spid="_x0000_s1478"/>
                </a:ext>
                <a:ext uri="{FF2B5EF4-FFF2-40B4-BE49-F238E27FC236}">
                  <a16:creationId xmlns:a16="http://schemas.microsoft.com/office/drawing/2014/main" id="{00000000-0008-0000-0000-0000C6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27</xdr:row>
          <xdr:rowOff>0</xdr:rowOff>
        </xdr:from>
        <xdr:to>
          <xdr:col>13</xdr:col>
          <xdr:colOff>0</xdr:colOff>
          <xdr:row>28</xdr:row>
          <xdr:rowOff>0</xdr:rowOff>
        </xdr:to>
        <xdr:sp macro="" textlink="">
          <xdr:nvSpPr>
            <xdr:cNvPr id="1479" name="Check Box 455" hidden="1">
              <a:extLst>
                <a:ext uri="{63B3BB69-23CF-44E3-9099-C40C66FF867C}">
                  <a14:compatExt spid="_x0000_s1479"/>
                </a:ext>
                <a:ext uri="{FF2B5EF4-FFF2-40B4-BE49-F238E27FC236}">
                  <a16:creationId xmlns:a16="http://schemas.microsoft.com/office/drawing/2014/main" id="{00000000-0008-0000-0000-0000C7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27</xdr:row>
          <xdr:rowOff>0</xdr:rowOff>
        </xdr:from>
        <xdr:to>
          <xdr:col>24</xdr:col>
          <xdr:colOff>0</xdr:colOff>
          <xdr:row>28</xdr:row>
          <xdr:rowOff>0</xdr:rowOff>
        </xdr:to>
        <xdr:sp macro="" textlink="">
          <xdr:nvSpPr>
            <xdr:cNvPr id="1480" name="Check Box 456" hidden="1">
              <a:extLst>
                <a:ext uri="{63B3BB69-23CF-44E3-9099-C40C66FF867C}">
                  <a14:compatExt spid="_x0000_s1480"/>
                </a:ext>
                <a:ext uri="{FF2B5EF4-FFF2-40B4-BE49-F238E27FC236}">
                  <a16:creationId xmlns:a16="http://schemas.microsoft.com/office/drawing/2014/main" id="{00000000-0008-0000-0000-0000C8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27</xdr:row>
          <xdr:rowOff>0</xdr:rowOff>
        </xdr:from>
        <xdr:to>
          <xdr:col>37</xdr:col>
          <xdr:colOff>0</xdr:colOff>
          <xdr:row>28</xdr:row>
          <xdr:rowOff>0</xdr:rowOff>
        </xdr:to>
        <xdr:sp macro="" textlink="">
          <xdr:nvSpPr>
            <xdr:cNvPr id="1481" name="Check Box 457" hidden="1">
              <a:extLst>
                <a:ext uri="{63B3BB69-23CF-44E3-9099-C40C66FF867C}">
                  <a14:compatExt spid="_x0000_s1481"/>
                </a:ext>
                <a:ext uri="{FF2B5EF4-FFF2-40B4-BE49-F238E27FC236}">
                  <a16:creationId xmlns:a16="http://schemas.microsoft.com/office/drawing/2014/main" id="{00000000-0008-0000-0000-0000C9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27</xdr:row>
          <xdr:rowOff>0</xdr:rowOff>
        </xdr:from>
        <xdr:to>
          <xdr:col>48</xdr:col>
          <xdr:colOff>0</xdr:colOff>
          <xdr:row>28</xdr:row>
          <xdr:rowOff>0</xdr:rowOff>
        </xdr:to>
        <xdr:sp macro="" textlink="">
          <xdr:nvSpPr>
            <xdr:cNvPr id="1482" name="Check Box 458" hidden="1">
              <a:extLst>
                <a:ext uri="{63B3BB69-23CF-44E3-9099-C40C66FF867C}">
                  <a14:compatExt spid="_x0000_s1482"/>
                </a:ext>
                <a:ext uri="{FF2B5EF4-FFF2-40B4-BE49-F238E27FC236}">
                  <a16:creationId xmlns:a16="http://schemas.microsoft.com/office/drawing/2014/main" id="{00000000-0008-0000-0000-0000CA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28</xdr:row>
          <xdr:rowOff>0</xdr:rowOff>
        </xdr:from>
        <xdr:to>
          <xdr:col>13</xdr:col>
          <xdr:colOff>0</xdr:colOff>
          <xdr:row>29</xdr:row>
          <xdr:rowOff>0</xdr:rowOff>
        </xdr:to>
        <xdr:sp macro="" textlink="">
          <xdr:nvSpPr>
            <xdr:cNvPr id="1483" name="Check Box 459" hidden="1">
              <a:extLst>
                <a:ext uri="{63B3BB69-23CF-44E3-9099-C40C66FF867C}">
                  <a14:compatExt spid="_x0000_s1483"/>
                </a:ext>
                <a:ext uri="{FF2B5EF4-FFF2-40B4-BE49-F238E27FC236}">
                  <a16:creationId xmlns:a16="http://schemas.microsoft.com/office/drawing/2014/main" id="{00000000-0008-0000-0000-0000CB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28</xdr:row>
          <xdr:rowOff>0</xdr:rowOff>
        </xdr:from>
        <xdr:to>
          <xdr:col>24</xdr:col>
          <xdr:colOff>0</xdr:colOff>
          <xdr:row>29</xdr:row>
          <xdr:rowOff>0</xdr:rowOff>
        </xdr:to>
        <xdr:sp macro="" textlink="">
          <xdr:nvSpPr>
            <xdr:cNvPr id="1484" name="Check Box 460" hidden="1">
              <a:extLst>
                <a:ext uri="{63B3BB69-23CF-44E3-9099-C40C66FF867C}">
                  <a14:compatExt spid="_x0000_s1484"/>
                </a:ext>
                <a:ext uri="{FF2B5EF4-FFF2-40B4-BE49-F238E27FC236}">
                  <a16:creationId xmlns:a16="http://schemas.microsoft.com/office/drawing/2014/main" id="{00000000-0008-0000-0000-0000CC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28</xdr:row>
          <xdr:rowOff>0</xdr:rowOff>
        </xdr:from>
        <xdr:to>
          <xdr:col>37</xdr:col>
          <xdr:colOff>0</xdr:colOff>
          <xdr:row>29</xdr:row>
          <xdr:rowOff>0</xdr:rowOff>
        </xdr:to>
        <xdr:sp macro="" textlink="">
          <xdr:nvSpPr>
            <xdr:cNvPr id="1485" name="Check Box 461" hidden="1">
              <a:extLst>
                <a:ext uri="{63B3BB69-23CF-44E3-9099-C40C66FF867C}">
                  <a14:compatExt spid="_x0000_s1485"/>
                </a:ext>
                <a:ext uri="{FF2B5EF4-FFF2-40B4-BE49-F238E27FC236}">
                  <a16:creationId xmlns:a16="http://schemas.microsoft.com/office/drawing/2014/main" id="{00000000-0008-0000-0000-0000CD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28</xdr:row>
          <xdr:rowOff>0</xdr:rowOff>
        </xdr:from>
        <xdr:to>
          <xdr:col>48</xdr:col>
          <xdr:colOff>0</xdr:colOff>
          <xdr:row>29</xdr:row>
          <xdr:rowOff>0</xdr:rowOff>
        </xdr:to>
        <xdr:sp macro="" textlink="">
          <xdr:nvSpPr>
            <xdr:cNvPr id="1486" name="Check Box 462" hidden="1">
              <a:extLst>
                <a:ext uri="{63B3BB69-23CF-44E3-9099-C40C66FF867C}">
                  <a14:compatExt spid="_x0000_s1486"/>
                </a:ext>
                <a:ext uri="{FF2B5EF4-FFF2-40B4-BE49-F238E27FC236}">
                  <a16:creationId xmlns:a16="http://schemas.microsoft.com/office/drawing/2014/main" id="{00000000-0008-0000-0000-0000CE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29</xdr:row>
          <xdr:rowOff>0</xdr:rowOff>
        </xdr:from>
        <xdr:to>
          <xdr:col>13</xdr:col>
          <xdr:colOff>0</xdr:colOff>
          <xdr:row>30</xdr:row>
          <xdr:rowOff>0</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29</xdr:row>
          <xdr:rowOff>0</xdr:rowOff>
        </xdr:from>
        <xdr:to>
          <xdr:col>24</xdr:col>
          <xdr:colOff>0</xdr:colOff>
          <xdr:row>30</xdr:row>
          <xdr:rowOff>0</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000-0000D0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29</xdr:row>
          <xdr:rowOff>0</xdr:rowOff>
        </xdr:from>
        <xdr:to>
          <xdr:col>37</xdr:col>
          <xdr:colOff>0</xdr:colOff>
          <xdr:row>30</xdr:row>
          <xdr:rowOff>0</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000-0000D1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29</xdr:row>
          <xdr:rowOff>0</xdr:rowOff>
        </xdr:from>
        <xdr:to>
          <xdr:col>48</xdr:col>
          <xdr:colOff>0</xdr:colOff>
          <xdr:row>30</xdr:row>
          <xdr:rowOff>0</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000-0000D2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23</xdr:row>
          <xdr:rowOff>393700</xdr:rowOff>
        </xdr:from>
        <xdr:to>
          <xdr:col>13</xdr:col>
          <xdr:colOff>0</xdr:colOff>
          <xdr:row>25</xdr:row>
          <xdr:rowOff>0</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23</xdr:row>
          <xdr:rowOff>393700</xdr:rowOff>
        </xdr:from>
        <xdr:to>
          <xdr:col>24</xdr:col>
          <xdr:colOff>0</xdr:colOff>
          <xdr:row>25</xdr:row>
          <xdr:rowOff>0</xdr:rowOff>
        </xdr:to>
        <xdr:sp macro="" textlink="">
          <xdr:nvSpPr>
            <xdr:cNvPr id="1492" name="Check Box 468" hidden="1">
              <a:extLst>
                <a:ext uri="{63B3BB69-23CF-44E3-9099-C40C66FF867C}">
                  <a14:compatExt spid="_x0000_s1492"/>
                </a:ext>
                <a:ext uri="{FF2B5EF4-FFF2-40B4-BE49-F238E27FC236}">
                  <a16:creationId xmlns:a16="http://schemas.microsoft.com/office/drawing/2014/main" id="{00000000-0008-0000-0000-0000D4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23</xdr:row>
          <xdr:rowOff>393700</xdr:rowOff>
        </xdr:from>
        <xdr:to>
          <xdr:col>37</xdr:col>
          <xdr:colOff>0</xdr:colOff>
          <xdr:row>25</xdr:row>
          <xdr:rowOff>0</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23</xdr:row>
          <xdr:rowOff>393700</xdr:rowOff>
        </xdr:from>
        <xdr:to>
          <xdr:col>48</xdr:col>
          <xdr:colOff>0</xdr:colOff>
          <xdr:row>25</xdr:row>
          <xdr:rowOff>0</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2C6A299-8BA8-47A7-8F35-36392E00F6DF}" name="テーブル1" displayName="テーブル1" ref="A1:A15" totalsRowShown="0">
  <autoFilter ref="A1:A15" xr:uid="{00000000-0009-0000-0100-000001000000}"/>
  <tableColumns count="1">
    <tableColumn id="1" xr3:uid="{26BB4C27-BEFF-4896-81B6-C9E7D6E578EF}" name="経口抗がん剤" dataDxfId="7"/>
  </tableColumns>
  <tableStyleInfo name="TableStyleMedium9"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E52D8-B0F4-473C-B33E-BFCCFD5E19A4}">
  <dimension ref="A1:AV65"/>
  <sheetViews>
    <sheetView tabSelected="1" zoomScaleNormal="100" zoomScaleSheetLayoutView="130" workbookViewId="0">
      <selection activeCell="G3" sqref="G3:K3"/>
    </sheetView>
  </sheetViews>
  <sheetFormatPr baseColWidth="10" defaultColWidth="2.5" defaultRowHeight="15" customHeight="1"/>
  <cols>
    <col min="1" max="48" width="2.6640625" style="1" customWidth="1"/>
    <col min="49" max="16384" width="2.5" style="1"/>
  </cols>
  <sheetData>
    <row r="1" spans="1:48" ht="30" customHeight="1">
      <c r="A1" s="154" t="s">
        <v>0</v>
      </c>
      <c r="B1" s="154"/>
      <c r="C1" s="154"/>
      <c r="D1" s="154"/>
      <c r="E1" s="154"/>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row>
    <row r="2" spans="1:48" ht="6" customHeight="1" thickBot="1"/>
    <row r="3" spans="1:48" ht="22.75" customHeight="1">
      <c r="A3" s="15"/>
      <c r="B3" s="155" t="s">
        <v>4</v>
      </c>
      <c r="C3" s="155"/>
      <c r="D3" s="155"/>
      <c r="E3" s="155"/>
      <c r="F3" s="155"/>
      <c r="G3" s="159"/>
      <c r="H3" s="159"/>
      <c r="I3" s="159"/>
      <c r="J3" s="159"/>
      <c r="K3" s="159"/>
      <c r="L3" s="16" t="s">
        <v>1</v>
      </c>
      <c r="M3" s="159"/>
      <c r="N3" s="159"/>
      <c r="O3" s="16" t="s">
        <v>2</v>
      </c>
      <c r="P3" s="159"/>
      <c r="Q3" s="159"/>
      <c r="R3" s="16" t="s">
        <v>3</v>
      </c>
      <c r="S3" s="16"/>
      <c r="T3" s="16"/>
      <c r="U3" s="16"/>
      <c r="V3" s="16"/>
      <c r="W3" s="16"/>
      <c r="X3" s="17"/>
      <c r="Y3" s="18"/>
      <c r="Z3" s="155" t="s">
        <v>5</v>
      </c>
      <c r="AA3" s="155"/>
      <c r="AB3" s="155"/>
      <c r="AC3" s="155"/>
      <c r="AD3" s="155"/>
      <c r="AE3" s="155"/>
      <c r="AF3" s="155"/>
      <c r="AG3" s="155"/>
      <c r="AH3" s="155"/>
      <c r="AI3" s="155"/>
      <c r="AJ3" s="155"/>
      <c r="AK3" s="155"/>
      <c r="AL3" s="155"/>
      <c r="AM3" s="155"/>
      <c r="AN3" s="155"/>
      <c r="AO3" s="155"/>
      <c r="AP3" s="155"/>
      <c r="AQ3" s="155"/>
      <c r="AR3" s="155"/>
      <c r="AS3" s="155"/>
      <c r="AT3" s="155"/>
      <c r="AU3" s="155"/>
      <c r="AV3" s="156"/>
    </row>
    <row r="4" spans="1:48" ht="22.75" customHeight="1">
      <c r="A4" s="19"/>
      <c r="B4" s="124" t="s">
        <v>6</v>
      </c>
      <c r="C4" s="124"/>
      <c r="D4" s="124"/>
      <c r="E4" s="160"/>
      <c r="F4" s="160"/>
      <c r="G4" s="160"/>
      <c r="H4" s="160"/>
      <c r="I4" s="160"/>
      <c r="J4" s="160"/>
      <c r="K4" s="160"/>
      <c r="L4" s="160"/>
      <c r="M4" s="160"/>
      <c r="N4" s="160"/>
      <c r="O4" s="160"/>
      <c r="P4" s="160"/>
      <c r="Q4" s="160"/>
      <c r="R4" s="160"/>
      <c r="S4" s="160"/>
      <c r="T4" s="160"/>
      <c r="U4" s="160"/>
      <c r="V4" s="126" t="s">
        <v>7</v>
      </c>
      <c r="W4" s="126"/>
      <c r="X4" s="172"/>
      <c r="Y4" s="4"/>
      <c r="AA4" s="157"/>
      <c r="AB4" s="157"/>
      <c r="AC4" s="157"/>
      <c r="AD4" s="157"/>
      <c r="AE4" s="157"/>
      <c r="AF4" s="157"/>
      <c r="AG4" s="157"/>
      <c r="AH4" s="157"/>
      <c r="AI4" s="157"/>
      <c r="AJ4" s="157"/>
      <c r="AK4" s="157"/>
      <c r="AL4" s="157"/>
      <c r="AM4" s="157"/>
      <c r="AN4" s="157"/>
      <c r="AO4" s="157"/>
      <c r="AP4" s="157"/>
      <c r="AQ4" s="157"/>
      <c r="AR4" s="157"/>
      <c r="AS4" s="157"/>
      <c r="AT4" s="157"/>
      <c r="AU4" s="157"/>
      <c r="AV4" s="158"/>
    </row>
    <row r="5" spans="1:48" ht="22.75" customHeight="1">
      <c r="A5" s="20"/>
      <c r="B5" s="125" t="s">
        <v>8</v>
      </c>
      <c r="C5" s="125"/>
      <c r="D5" s="125"/>
      <c r="E5" s="132"/>
      <c r="F5" s="132"/>
      <c r="G5" s="132"/>
      <c r="H5" s="132"/>
      <c r="I5" s="132"/>
      <c r="J5" s="132"/>
      <c r="K5" s="132"/>
      <c r="L5" s="132"/>
      <c r="M5" s="8" t="s">
        <v>9</v>
      </c>
      <c r="N5" s="132"/>
      <c r="O5" s="132"/>
      <c r="P5" s="132"/>
      <c r="Q5" s="132"/>
      <c r="R5" s="132"/>
      <c r="S5" s="132"/>
      <c r="T5" s="132"/>
      <c r="U5" s="132"/>
      <c r="V5" s="127" t="s">
        <v>10</v>
      </c>
      <c r="W5" s="127"/>
      <c r="X5" s="133"/>
      <c r="Y5" s="10"/>
      <c r="Z5" s="11"/>
      <c r="AA5" s="173"/>
      <c r="AB5" s="173"/>
      <c r="AC5" s="173"/>
      <c r="AD5" s="173"/>
      <c r="AE5" s="173"/>
      <c r="AF5" s="173"/>
      <c r="AG5" s="173"/>
      <c r="AH5" s="173"/>
      <c r="AI5" s="173"/>
      <c r="AJ5" s="173"/>
      <c r="AK5" s="173"/>
      <c r="AL5" s="173"/>
      <c r="AM5" s="173"/>
      <c r="AN5" s="173"/>
      <c r="AO5" s="173"/>
      <c r="AP5" s="173"/>
      <c r="AQ5" s="173"/>
      <c r="AR5" s="173"/>
      <c r="AS5" s="173"/>
      <c r="AT5" s="173"/>
      <c r="AU5" s="173"/>
      <c r="AV5" s="174"/>
    </row>
    <row r="6" spans="1:48" ht="22.75" customHeight="1">
      <c r="A6" s="21"/>
      <c r="B6" s="124" t="s">
        <v>11</v>
      </c>
      <c r="C6" s="124"/>
      <c r="D6" s="124"/>
      <c r="E6" s="124"/>
      <c r="F6" s="126" t="s">
        <v>12</v>
      </c>
      <c r="G6" s="128"/>
      <c r="H6" s="128"/>
      <c r="I6" s="128"/>
      <c r="J6" s="128"/>
      <c r="K6" s="128"/>
      <c r="L6" s="128"/>
      <c r="M6" s="128"/>
      <c r="N6" s="128"/>
      <c r="O6" s="128"/>
      <c r="P6" s="128"/>
      <c r="Q6" s="128"/>
      <c r="R6" s="128"/>
      <c r="S6" s="128"/>
      <c r="T6" s="128"/>
      <c r="U6" s="128"/>
      <c r="V6" s="128"/>
      <c r="W6" s="128"/>
      <c r="X6" s="129"/>
      <c r="Y6" s="12"/>
      <c r="Z6" s="151" t="s">
        <v>13</v>
      </c>
      <c r="AA6" s="151"/>
      <c r="AB6" s="151"/>
      <c r="AC6" s="151"/>
      <c r="AD6" s="151"/>
      <c r="AE6" s="13" t="s">
        <v>12</v>
      </c>
      <c r="AF6" s="134"/>
      <c r="AG6" s="134"/>
      <c r="AH6" s="134"/>
      <c r="AI6" s="134"/>
      <c r="AJ6" s="134"/>
      <c r="AK6" s="134"/>
      <c r="AL6" s="134"/>
      <c r="AM6" s="134"/>
      <c r="AN6" s="134"/>
      <c r="AO6" s="134"/>
      <c r="AP6" s="134"/>
      <c r="AQ6" s="134"/>
      <c r="AR6" s="134"/>
      <c r="AS6" s="134"/>
      <c r="AT6" s="134"/>
      <c r="AU6" s="134"/>
      <c r="AV6" s="135"/>
    </row>
    <row r="7" spans="1:48" ht="22.75" customHeight="1">
      <c r="A7" s="22"/>
      <c r="B7" s="125"/>
      <c r="C7" s="125"/>
      <c r="D7" s="125"/>
      <c r="E7" s="125"/>
      <c r="F7" s="127"/>
      <c r="G7" s="130"/>
      <c r="H7" s="130"/>
      <c r="I7" s="130"/>
      <c r="J7" s="130"/>
      <c r="K7" s="130"/>
      <c r="L7" s="130"/>
      <c r="M7" s="130"/>
      <c r="N7" s="130"/>
      <c r="O7" s="130"/>
      <c r="P7" s="130"/>
      <c r="Q7" s="130"/>
      <c r="R7" s="130"/>
      <c r="S7" s="130"/>
      <c r="T7" s="130"/>
      <c r="U7" s="130"/>
      <c r="V7" s="130"/>
      <c r="W7" s="130"/>
      <c r="X7" s="131"/>
      <c r="Y7" s="12"/>
      <c r="Z7" s="151" t="s">
        <v>14</v>
      </c>
      <c r="AA7" s="151"/>
      <c r="AB7" s="151"/>
      <c r="AC7" s="151"/>
      <c r="AD7" s="151"/>
      <c r="AE7" s="13" t="s">
        <v>12</v>
      </c>
      <c r="AF7" s="134"/>
      <c r="AG7" s="134"/>
      <c r="AH7" s="134"/>
      <c r="AI7" s="134"/>
      <c r="AJ7" s="134"/>
      <c r="AK7" s="134"/>
      <c r="AL7" s="134"/>
      <c r="AM7" s="134"/>
      <c r="AN7" s="134"/>
      <c r="AO7" s="134"/>
      <c r="AP7" s="134"/>
      <c r="AQ7" s="134"/>
      <c r="AR7" s="134"/>
      <c r="AS7" s="134"/>
      <c r="AT7" s="134"/>
      <c r="AU7" s="134"/>
      <c r="AV7" s="135"/>
    </row>
    <row r="8" spans="1:48" ht="22.75" customHeight="1">
      <c r="A8" s="23"/>
      <c r="B8" s="151" t="s">
        <v>15</v>
      </c>
      <c r="C8" s="151"/>
      <c r="D8" s="151"/>
      <c r="E8" s="151"/>
      <c r="F8" s="13" t="s">
        <v>12</v>
      </c>
      <c r="G8" s="153"/>
      <c r="H8" s="153"/>
      <c r="I8" s="153"/>
      <c r="J8" s="153"/>
      <c r="K8" s="153"/>
      <c r="L8" s="6" t="s">
        <v>1</v>
      </c>
      <c r="M8" s="153"/>
      <c r="N8" s="153"/>
      <c r="O8" s="6" t="s">
        <v>2</v>
      </c>
      <c r="P8" s="153"/>
      <c r="Q8" s="153"/>
      <c r="R8" s="6" t="s">
        <v>3</v>
      </c>
      <c r="S8" s="6"/>
      <c r="T8" s="6"/>
      <c r="U8" s="6"/>
      <c r="V8" s="6"/>
      <c r="W8" s="6"/>
      <c r="X8" s="7"/>
      <c r="Y8" s="12"/>
      <c r="Z8" s="151" t="s">
        <v>16</v>
      </c>
      <c r="AA8" s="151"/>
      <c r="AB8" s="151"/>
      <c r="AC8" s="151"/>
      <c r="AD8" s="151"/>
      <c r="AE8" s="5" t="s">
        <v>12</v>
      </c>
      <c r="AF8" s="134"/>
      <c r="AG8" s="134"/>
      <c r="AH8" s="134"/>
      <c r="AI8" s="134"/>
      <c r="AJ8" s="134"/>
      <c r="AK8" s="134"/>
      <c r="AL8" s="134"/>
      <c r="AM8" s="134"/>
      <c r="AN8" s="134"/>
      <c r="AO8" s="134"/>
      <c r="AP8" s="134"/>
      <c r="AQ8" s="134"/>
      <c r="AR8" s="134"/>
      <c r="AS8" s="134"/>
      <c r="AT8" s="134"/>
      <c r="AU8" s="134"/>
      <c r="AV8" s="135"/>
    </row>
    <row r="9" spans="1:48" ht="22.75" customHeight="1">
      <c r="A9" s="19"/>
      <c r="B9" s="124" t="s">
        <v>19</v>
      </c>
      <c r="C9" s="124"/>
      <c r="D9" s="124"/>
      <c r="E9" s="124"/>
      <c r="F9" s="124"/>
      <c r="G9" s="124"/>
      <c r="H9" s="124"/>
      <c r="I9" s="124"/>
      <c r="J9" s="124"/>
      <c r="K9" s="124"/>
      <c r="L9" s="124"/>
      <c r="M9" s="124"/>
      <c r="N9" s="124"/>
      <c r="O9" s="124"/>
      <c r="P9" s="80"/>
      <c r="Q9" s="124" t="s">
        <v>17</v>
      </c>
      <c r="R9" s="124"/>
      <c r="S9" s="80"/>
      <c r="T9" s="124" t="s">
        <v>18</v>
      </c>
      <c r="U9" s="124"/>
      <c r="V9" s="124"/>
      <c r="W9" s="124"/>
      <c r="X9" s="75">
        <v>0</v>
      </c>
      <c r="Y9" s="3"/>
      <c r="Z9" s="6" t="s">
        <v>20</v>
      </c>
      <c r="AA9" s="6"/>
      <c r="AB9" s="6"/>
      <c r="AC9" s="6"/>
      <c r="AD9" s="6"/>
      <c r="AE9" s="13" t="s">
        <v>12</v>
      </c>
      <c r="AF9" s="82"/>
      <c r="AG9" s="152" t="s">
        <v>21</v>
      </c>
      <c r="AH9" s="152"/>
      <c r="AI9" s="152"/>
      <c r="AJ9" s="152"/>
      <c r="AK9" s="82"/>
      <c r="AL9" s="152" t="s">
        <v>22</v>
      </c>
      <c r="AM9" s="152"/>
      <c r="AN9" s="152"/>
      <c r="AO9" s="152"/>
      <c r="AP9" s="14"/>
      <c r="AQ9" s="3"/>
      <c r="AR9" s="3"/>
      <c r="AS9" s="3"/>
      <c r="AT9" s="3"/>
      <c r="AU9" s="3"/>
      <c r="AV9" s="76">
        <v>0</v>
      </c>
    </row>
    <row r="10" spans="1:48" ht="22.75" customHeight="1">
      <c r="A10" s="24"/>
      <c r="B10" s="140"/>
      <c r="C10" s="136" t="s">
        <v>23</v>
      </c>
      <c r="D10" s="136"/>
      <c r="E10" s="136"/>
      <c r="F10" s="136"/>
      <c r="G10" s="136"/>
      <c r="H10" s="136"/>
      <c r="I10" s="136"/>
      <c r="J10" s="136"/>
      <c r="K10" s="136"/>
      <c r="L10" s="136"/>
      <c r="M10" s="136"/>
      <c r="N10" s="136"/>
      <c r="O10" s="136"/>
      <c r="P10" s="136"/>
      <c r="Q10" s="136"/>
      <c r="R10" s="136"/>
      <c r="S10" s="136"/>
      <c r="T10" s="136"/>
      <c r="U10" s="136"/>
      <c r="V10" s="136"/>
      <c r="W10" s="136"/>
      <c r="X10" s="137"/>
      <c r="Y10" s="9"/>
      <c r="Z10" s="124" t="s">
        <v>24</v>
      </c>
      <c r="AA10" s="124"/>
      <c r="AB10" s="124"/>
      <c r="AC10" s="124"/>
      <c r="AD10" s="124"/>
      <c r="AE10" s="142"/>
      <c r="AF10" s="143"/>
      <c r="AG10" s="144"/>
      <c r="AH10" s="144"/>
      <c r="AI10" s="144"/>
      <c r="AJ10" s="144"/>
      <c r="AK10" s="144"/>
      <c r="AL10" s="144"/>
      <c r="AM10" s="144"/>
      <c r="AN10" s="144"/>
      <c r="AO10" s="144"/>
      <c r="AP10" s="144"/>
      <c r="AQ10" s="144"/>
      <c r="AR10" s="144"/>
      <c r="AS10" s="144"/>
      <c r="AT10" s="144"/>
      <c r="AU10" s="144"/>
      <c r="AV10" s="145"/>
    </row>
    <row r="11" spans="1:48" ht="22.75" customHeight="1" thickBot="1">
      <c r="A11" s="25"/>
      <c r="B11" s="141"/>
      <c r="C11" s="138"/>
      <c r="D11" s="138"/>
      <c r="E11" s="138"/>
      <c r="F11" s="138"/>
      <c r="G11" s="138"/>
      <c r="H11" s="138"/>
      <c r="I11" s="138"/>
      <c r="J11" s="138"/>
      <c r="K11" s="138"/>
      <c r="L11" s="138"/>
      <c r="M11" s="138"/>
      <c r="N11" s="138"/>
      <c r="O11" s="138"/>
      <c r="P11" s="138"/>
      <c r="Q11" s="138"/>
      <c r="R11" s="138"/>
      <c r="S11" s="138"/>
      <c r="T11" s="138"/>
      <c r="U11" s="138"/>
      <c r="V11" s="138"/>
      <c r="W11" s="138"/>
      <c r="X11" s="139"/>
      <c r="Y11" s="27"/>
      <c r="Z11" s="149" t="s">
        <v>25</v>
      </c>
      <c r="AA11" s="149"/>
      <c r="AB11" s="149"/>
      <c r="AC11" s="149"/>
      <c r="AD11" s="149"/>
      <c r="AE11" s="150"/>
      <c r="AF11" s="146"/>
      <c r="AG11" s="147"/>
      <c r="AH11" s="147"/>
      <c r="AI11" s="147"/>
      <c r="AJ11" s="147"/>
      <c r="AK11" s="147"/>
      <c r="AL11" s="147"/>
      <c r="AM11" s="147"/>
      <c r="AN11" s="147"/>
      <c r="AO11" s="147"/>
      <c r="AP11" s="147"/>
      <c r="AQ11" s="147"/>
      <c r="AR11" s="147"/>
      <c r="AS11" s="147"/>
      <c r="AT11" s="147"/>
      <c r="AU11" s="147"/>
      <c r="AV11" s="148"/>
    </row>
    <row r="12" spans="1:48" ht="3.5" customHeight="1"/>
    <row r="13" spans="1:48" ht="18" customHeight="1">
      <c r="B13" s="167" t="s">
        <v>27</v>
      </c>
      <c r="C13" s="167"/>
      <c r="D13" s="167"/>
      <c r="E13" s="167"/>
      <c r="F13" s="167"/>
      <c r="G13" s="167"/>
      <c r="H13" s="167"/>
      <c r="I13" s="167"/>
      <c r="J13" s="167"/>
      <c r="K13" s="167"/>
      <c r="L13" s="167"/>
      <c r="M13" s="167"/>
      <c r="N13" s="167"/>
      <c r="O13" s="167"/>
      <c r="P13" s="167"/>
      <c r="Q13" s="167"/>
      <c r="R13" s="167"/>
      <c r="S13" s="167"/>
      <c r="T13" s="167"/>
      <c r="U13" s="167"/>
      <c r="V13" s="167"/>
      <c r="W13" s="167"/>
      <c r="X13" s="167"/>
      <c r="Y13" s="162" t="s">
        <v>28</v>
      </c>
      <c r="Z13" s="162"/>
      <c r="AA13" s="162"/>
      <c r="AB13" s="162"/>
      <c r="AI13" s="164" t="s">
        <v>29</v>
      </c>
      <c r="AJ13" s="164"/>
      <c r="AK13" s="164"/>
      <c r="AL13" s="2" t="s">
        <v>12</v>
      </c>
      <c r="AM13" s="165" t="s">
        <v>30</v>
      </c>
      <c r="AN13" s="165"/>
      <c r="AO13" s="165"/>
      <c r="AP13" s="165"/>
      <c r="AQ13" s="165"/>
      <c r="AR13" s="165"/>
      <c r="AS13" s="165"/>
      <c r="AT13" s="165"/>
      <c r="AU13" s="165"/>
      <c r="AV13" s="165"/>
    </row>
    <row r="14" spans="1:48" ht="18" customHeight="1">
      <c r="B14" s="167" t="s">
        <v>26</v>
      </c>
      <c r="C14" s="167"/>
      <c r="D14" s="167"/>
      <c r="E14" s="167"/>
      <c r="F14" s="167"/>
      <c r="G14" s="167"/>
      <c r="H14" s="167"/>
      <c r="I14" s="167"/>
      <c r="J14" s="167"/>
      <c r="K14" s="167"/>
      <c r="L14" s="167"/>
      <c r="M14" s="167"/>
      <c r="N14" s="167"/>
      <c r="O14" s="167"/>
      <c r="P14" s="167"/>
      <c r="Q14" s="167"/>
      <c r="R14" s="167"/>
      <c r="S14" s="167"/>
      <c r="T14" s="167"/>
      <c r="U14" s="167"/>
      <c r="V14" s="167"/>
      <c r="W14" s="167"/>
      <c r="X14" s="167"/>
      <c r="Y14" s="163"/>
      <c r="Z14" s="163"/>
      <c r="AA14" s="163"/>
      <c r="AB14" s="163"/>
      <c r="AC14" s="86" t="s">
        <v>1</v>
      </c>
      <c r="AD14" s="87"/>
      <c r="AE14" s="86" t="s">
        <v>2</v>
      </c>
      <c r="AF14" s="87"/>
      <c r="AG14" s="86" t="s">
        <v>3</v>
      </c>
      <c r="AI14" s="166" t="s">
        <v>103</v>
      </c>
      <c r="AJ14" s="166"/>
      <c r="AK14" s="166"/>
      <c r="AL14" s="166"/>
      <c r="AM14" s="166"/>
      <c r="AN14" s="166"/>
      <c r="AO14" s="166"/>
      <c r="AP14" s="166"/>
      <c r="AQ14" s="166"/>
      <c r="AR14" s="166"/>
      <c r="AS14" s="166"/>
      <c r="AT14" s="166"/>
      <c r="AU14" s="166"/>
      <c r="AV14" s="166"/>
    </row>
    <row r="15" spans="1:48" ht="3.5" customHeight="1"/>
    <row r="16" spans="1:48" ht="15" customHeight="1">
      <c r="I16" s="161" t="s">
        <v>134</v>
      </c>
      <c r="J16" s="161"/>
      <c r="K16" s="161"/>
      <c r="L16" s="161"/>
      <c r="M16" s="161"/>
      <c r="N16" s="161" t="s">
        <v>135</v>
      </c>
      <c r="O16" s="161"/>
      <c r="P16" s="161"/>
      <c r="Q16" s="161"/>
      <c r="R16" s="161"/>
      <c r="S16" s="161"/>
      <c r="T16" s="161"/>
      <c r="U16" s="161"/>
      <c r="V16" s="161"/>
      <c r="W16" s="161"/>
      <c r="X16" s="161"/>
      <c r="Y16" s="161" t="s">
        <v>136</v>
      </c>
      <c r="Z16" s="161"/>
      <c r="AA16" s="161"/>
      <c r="AB16" s="161"/>
      <c r="AC16" s="161"/>
      <c r="AD16" s="161"/>
      <c r="AE16" s="161"/>
      <c r="AF16" s="161"/>
      <c r="AG16" s="161"/>
      <c r="AH16" s="161"/>
      <c r="AI16" s="161"/>
      <c r="AJ16" s="161"/>
      <c r="AK16" s="161"/>
      <c r="AL16" s="161" t="s">
        <v>137</v>
      </c>
      <c r="AM16" s="161"/>
      <c r="AN16" s="161"/>
      <c r="AO16" s="161"/>
      <c r="AP16" s="161"/>
      <c r="AQ16" s="161"/>
      <c r="AR16" s="161"/>
      <c r="AS16" s="161"/>
      <c r="AT16" s="161"/>
      <c r="AU16" s="161"/>
      <c r="AV16" s="161"/>
    </row>
    <row r="17" spans="1:48" ht="30.5" customHeight="1">
      <c r="A17" s="120" t="str">
        <f>IF(C17&lt;&gt;"",list!D1,"")</f>
        <v/>
      </c>
      <c r="B17" s="120"/>
      <c r="C17" s="89" t="str">
        <f>IFERROR(INDEX(list!$H$2:$AO$110,list!$AR2,COLUMNS($C17:D17)),"")</f>
        <v/>
      </c>
      <c r="D17" s="89"/>
      <c r="E17" s="89"/>
      <c r="F17" s="89"/>
      <c r="G17" s="89"/>
      <c r="H17" s="89"/>
      <c r="I17" s="83"/>
      <c r="J17" s="123" t="str">
        <f>IFERROR(INDEX(list!$H$2:$AO$110,list!$AR2,COLUMNS($C$17:J17)),"")</f>
        <v/>
      </c>
      <c r="K17" s="123"/>
      <c r="L17" s="123"/>
      <c r="M17" s="123"/>
      <c r="N17" s="83"/>
      <c r="O17" s="123" t="str">
        <f>IFERROR(INDEX(list!$H$2:$AO$110,list!$AR2,COLUMNS($C$17:O17)),"")</f>
        <v/>
      </c>
      <c r="P17" s="123"/>
      <c r="Q17" s="123"/>
      <c r="R17" s="123"/>
      <c r="S17" s="123"/>
      <c r="T17" s="123"/>
      <c r="U17" s="123"/>
      <c r="V17" s="123"/>
      <c r="W17" s="123"/>
      <c r="X17" s="123"/>
      <c r="Y17" s="83"/>
      <c r="Z17" s="123" t="str">
        <f>IFERROR(INDEX(list!$H$2:$AO$110,list!$AR2,COLUMNS($C$17:Y17)),"")</f>
        <v/>
      </c>
      <c r="AA17" s="123"/>
      <c r="AB17" s="123"/>
      <c r="AC17" s="123"/>
      <c r="AD17" s="123"/>
      <c r="AE17" s="123"/>
      <c r="AF17" s="123"/>
      <c r="AG17" s="123"/>
      <c r="AH17" s="123"/>
      <c r="AI17" s="123"/>
      <c r="AJ17" s="123"/>
      <c r="AK17" s="123"/>
      <c r="AL17" s="83"/>
      <c r="AM17" s="123" t="str">
        <f>IFERROR(INDEX(list!$H$2:$AO$110,list!$AR2,COLUMNS($C$17:AJ17)),"")</f>
        <v/>
      </c>
      <c r="AN17" s="123"/>
      <c r="AO17" s="123"/>
      <c r="AP17" s="123"/>
      <c r="AQ17" s="123"/>
      <c r="AR17" s="123"/>
      <c r="AS17" s="123"/>
      <c r="AT17" s="123"/>
      <c r="AU17" s="123"/>
      <c r="AV17" s="123"/>
    </row>
    <row r="18" spans="1:48" ht="30.5" customHeight="1">
      <c r="A18" s="120" t="str">
        <f>IF(C18&lt;&gt;"",list!D2,"")</f>
        <v/>
      </c>
      <c r="B18" s="120"/>
      <c r="C18" s="89" t="str">
        <f>IFERROR(INDEX(list!$H$2:$AO$110,list!$AR3,COLUMNS($C18:D18)),"")</f>
        <v/>
      </c>
      <c r="D18" s="89"/>
      <c r="E18" s="89"/>
      <c r="F18" s="89"/>
      <c r="G18" s="89"/>
      <c r="H18" s="89"/>
      <c r="I18" s="83"/>
      <c r="J18" s="123" t="str">
        <f>IFERROR(INDEX(list!$H$2:$AO$110,list!$AR3,COLUMNS($C$17:J18)),"")</f>
        <v/>
      </c>
      <c r="K18" s="123"/>
      <c r="L18" s="123"/>
      <c r="M18" s="123"/>
      <c r="N18" s="83"/>
      <c r="O18" s="123" t="str">
        <f>IFERROR(INDEX(list!$H$2:$AO$110,list!$AR3,COLUMNS($C$17:O18)),"")</f>
        <v/>
      </c>
      <c r="P18" s="123"/>
      <c r="Q18" s="123"/>
      <c r="R18" s="123"/>
      <c r="S18" s="123"/>
      <c r="T18" s="123"/>
      <c r="U18" s="123"/>
      <c r="V18" s="123"/>
      <c r="W18" s="123"/>
      <c r="X18" s="123"/>
      <c r="Y18" s="83"/>
      <c r="Z18" s="123" t="str">
        <f>IFERROR(INDEX(list!$H$2:$AO$110,list!$AR3,COLUMNS($C$17:Y18)),"")</f>
        <v/>
      </c>
      <c r="AA18" s="123"/>
      <c r="AB18" s="123"/>
      <c r="AC18" s="123"/>
      <c r="AD18" s="123"/>
      <c r="AE18" s="123"/>
      <c r="AF18" s="123"/>
      <c r="AG18" s="123"/>
      <c r="AH18" s="123"/>
      <c r="AI18" s="123"/>
      <c r="AJ18" s="123"/>
      <c r="AK18" s="123"/>
      <c r="AL18" s="83"/>
      <c r="AM18" s="123" t="str">
        <f>IFERROR(INDEX(list!$H$2:$AO$110,list!$AR3,COLUMNS($C$17:AJ18)),"")</f>
        <v/>
      </c>
      <c r="AN18" s="123"/>
      <c r="AO18" s="123"/>
      <c r="AP18" s="123"/>
      <c r="AQ18" s="123"/>
      <c r="AR18" s="123"/>
      <c r="AS18" s="123"/>
      <c r="AT18" s="123"/>
      <c r="AU18" s="123"/>
      <c r="AV18" s="123"/>
    </row>
    <row r="19" spans="1:48" ht="30.5" customHeight="1">
      <c r="A19" s="120" t="str">
        <f>IF(C19&lt;&gt;"",list!D3,"")</f>
        <v/>
      </c>
      <c r="B19" s="120"/>
      <c r="C19" s="89" t="str">
        <f>IFERROR(INDEX(list!$H$2:$AO$110,list!$AR4,COLUMNS($C19:D19)),"")</f>
        <v/>
      </c>
      <c r="D19" s="89"/>
      <c r="E19" s="89"/>
      <c r="F19" s="89"/>
      <c r="G19" s="89"/>
      <c r="H19" s="89"/>
      <c r="I19" s="83"/>
      <c r="J19" s="123" t="str">
        <f>IFERROR(INDEX(list!$H$2:$AO$110,list!$AR4,COLUMNS($C$17:J19)),"")</f>
        <v/>
      </c>
      <c r="K19" s="123"/>
      <c r="L19" s="123"/>
      <c r="M19" s="123"/>
      <c r="N19" s="83"/>
      <c r="O19" s="123" t="str">
        <f>IFERROR(INDEX(list!$H$2:$AO$110,list!$AR4,COLUMNS($C$17:O19)),"")</f>
        <v/>
      </c>
      <c r="P19" s="123"/>
      <c r="Q19" s="123"/>
      <c r="R19" s="123"/>
      <c r="S19" s="123"/>
      <c r="T19" s="123"/>
      <c r="U19" s="123"/>
      <c r="V19" s="123"/>
      <c r="W19" s="123"/>
      <c r="X19" s="123"/>
      <c r="Y19" s="83"/>
      <c r="Z19" s="123" t="str">
        <f>IFERROR(INDEX(list!$H$2:$AO$110,list!$AR4,COLUMNS($C$17:Y19)),"")</f>
        <v/>
      </c>
      <c r="AA19" s="123"/>
      <c r="AB19" s="123"/>
      <c r="AC19" s="123"/>
      <c r="AD19" s="123"/>
      <c r="AE19" s="123"/>
      <c r="AF19" s="123"/>
      <c r="AG19" s="123"/>
      <c r="AH19" s="123"/>
      <c r="AI19" s="123"/>
      <c r="AJ19" s="123"/>
      <c r="AK19" s="123"/>
      <c r="AL19" s="83"/>
      <c r="AM19" s="123" t="str">
        <f>IFERROR(INDEX(list!$H$2:$AO$110,list!$AR4,COLUMNS($C$17:AJ19)),"")</f>
        <v/>
      </c>
      <c r="AN19" s="123"/>
      <c r="AO19" s="123"/>
      <c r="AP19" s="123"/>
      <c r="AQ19" s="123"/>
      <c r="AR19" s="123"/>
      <c r="AS19" s="123"/>
      <c r="AT19" s="123"/>
      <c r="AU19" s="123"/>
      <c r="AV19" s="123"/>
    </row>
    <row r="20" spans="1:48" ht="30.5" customHeight="1">
      <c r="A20" s="120" t="str">
        <f>IF(C20&lt;&gt;"",list!D4,"")</f>
        <v/>
      </c>
      <c r="B20" s="120"/>
      <c r="C20" s="89" t="str">
        <f>IFERROR(INDEX(list!$H$2:$AO$110,list!$AR5,COLUMNS($C20:D20)),"")</f>
        <v/>
      </c>
      <c r="D20" s="89"/>
      <c r="E20" s="89"/>
      <c r="F20" s="89"/>
      <c r="G20" s="89"/>
      <c r="H20" s="89"/>
      <c r="I20" s="83"/>
      <c r="J20" s="123" t="str">
        <f>IFERROR(INDEX(list!$H$2:$AO$110,list!$AR5,COLUMNS($C$17:J20)),"")</f>
        <v/>
      </c>
      <c r="K20" s="123"/>
      <c r="L20" s="123"/>
      <c r="M20" s="123"/>
      <c r="N20" s="83"/>
      <c r="O20" s="123" t="str">
        <f>IFERROR(INDEX(list!$H$2:$AO$110,list!$AR5,COLUMNS($C$17:O20)),"")</f>
        <v/>
      </c>
      <c r="P20" s="123"/>
      <c r="Q20" s="123"/>
      <c r="R20" s="123"/>
      <c r="S20" s="123"/>
      <c r="T20" s="123"/>
      <c r="U20" s="123"/>
      <c r="V20" s="123"/>
      <c r="W20" s="123"/>
      <c r="X20" s="123"/>
      <c r="Y20" s="83"/>
      <c r="Z20" s="123" t="str">
        <f>IFERROR(INDEX(list!$H$2:$AO$110,list!$AR5,COLUMNS($C$17:Y20)),"")</f>
        <v/>
      </c>
      <c r="AA20" s="123"/>
      <c r="AB20" s="123"/>
      <c r="AC20" s="123"/>
      <c r="AD20" s="123"/>
      <c r="AE20" s="123"/>
      <c r="AF20" s="123"/>
      <c r="AG20" s="123"/>
      <c r="AH20" s="123"/>
      <c r="AI20" s="123"/>
      <c r="AJ20" s="123"/>
      <c r="AK20" s="123"/>
      <c r="AL20" s="83"/>
      <c r="AM20" s="123" t="str">
        <f>IFERROR(INDEX(list!$H$2:$AO$110,list!$AR5,COLUMNS($C$17:AJ20)),"")</f>
        <v/>
      </c>
      <c r="AN20" s="123"/>
      <c r="AO20" s="123"/>
      <c r="AP20" s="123"/>
      <c r="AQ20" s="123"/>
      <c r="AR20" s="123"/>
      <c r="AS20" s="123"/>
      <c r="AT20" s="123"/>
      <c r="AU20" s="123"/>
      <c r="AV20" s="123"/>
    </row>
    <row r="21" spans="1:48" ht="30.5" customHeight="1">
      <c r="A21" s="120" t="str">
        <f>IF(C21&lt;&gt;"",list!D5,"")</f>
        <v/>
      </c>
      <c r="B21" s="120"/>
      <c r="C21" s="89" t="str">
        <f>IFERROR(INDEX(list!$H$2:$AO$110,list!$AR6,COLUMNS($C21:D21)),"")</f>
        <v/>
      </c>
      <c r="D21" s="89"/>
      <c r="E21" s="89"/>
      <c r="F21" s="89"/>
      <c r="G21" s="89"/>
      <c r="H21" s="89"/>
      <c r="I21" s="83"/>
      <c r="J21" s="123" t="str">
        <f>IFERROR(INDEX(list!$H$2:$AO$110,list!$AR6,COLUMNS($C$17:J21)),"")</f>
        <v/>
      </c>
      <c r="K21" s="123"/>
      <c r="L21" s="123"/>
      <c r="M21" s="123"/>
      <c r="N21" s="83"/>
      <c r="O21" s="123" t="str">
        <f>IFERROR(INDEX(list!$H$2:$AO$110,list!$AR6,COLUMNS($C$17:O21)),"")</f>
        <v/>
      </c>
      <c r="P21" s="123"/>
      <c r="Q21" s="123"/>
      <c r="R21" s="123"/>
      <c r="S21" s="123"/>
      <c r="T21" s="123"/>
      <c r="U21" s="123"/>
      <c r="V21" s="123"/>
      <c r="W21" s="123"/>
      <c r="X21" s="123"/>
      <c r="Y21" s="83"/>
      <c r="Z21" s="123" t="str">
        <f>IFERROR(INDEX(list!$H$2:$AO$110,list!$AR6,COLUMNS($C$17:Y21)),"")</f>
        <v/>
      </c>
      <c r="AA21" s="123"/>
      <c r="AB21" s="123"/>
      <c r="AC21" s="123"/>
      <c r="AD21" s="123"/>
      <c r="AE21" s="123"/>
      <c r="AF21" s="123"/>
      <c r="AG21" s="123"/>
      <c r="AH21" s="123"/>
      <c r="AI21" s="123"/>
      <c r="AJ21" s="123"/>
      <c r="AK21" s="123"/>
      <c r="AL21" s="83"/>
      <c r="AM21" s="123" t="str">
        <f>IFERROR(INDEX(list!$H$2:$AO$110,list!$AR6,COLUMNS($C$17:AJ21)),"")</f>
        <v/>
      </c>
      <c r="AN21" s="123"/>
      <c r="AO21" s="123"/>
      <c r="AP21" s="123"/>
      <c r="AQ21" s="123"/>
      <c r="AR21" s="123"/>
      <c r="AS21" s="123"/>
      <c r="AT21" s="123"/>
      <c r="AU21" s="123"/>
      <c r="AV21" s="123"/>
    </row>
    <row r="22" spans="1:48" ht="30.5" customHeight="1">
      <c r="A22" s="120" t="str">
        <f>IF(C22&lt;&gt;"",list!D6,"")</f>
        <v/>
      </c>
      <c r="B22" s="120"/>
      <c r="C22" s="89" t="str">
        <f>IFERROR(INDEX(list!$H$2:$AO$110,list!$AR7,COLUMNS($C22:D22)),"")</f>
        <v/>
      </c>
      <c r="D22" s="89"/>
      <c r="E22" s="89"/>
      <c r="F22" s="89"/>
      <c r="G22" s="89"/>
      <c r="H22" s="89"/>
      <c r="I22" s="83"/>
      <c r="J22" s="123" t="str">
        <f>IFERROR(INDEX(list!$H$2:$AO$110,list!$AR7,COLUMNS($C$17:J22)),"")</f>
        <v/>
      </c>
      <c r="K22" s="123"/>
      <c r="L22" s="123"/>
      <c r="M22" s="123"/>
      <c r="N22" s="83"/>
      <c r="O22" s="123" t="str">
        <f>IFERROR(INDEX(list!$H$2:$AO$110,list!$AR7,COLUMNS($C$17:O22)),"")</f>
        <v/>
      </c>
      <c r="P22" s="123"/>
      <c r="Q22" s="123"/>
      <c r="R22" s="123"/>
      <c r="S22" s="123"/>
      <c r="T22" s="123"/>
      <c r="U22" s="123"/>
      <c r="V22" s="123"/>
      <c r="W22" s="123"/>
      <c r="X22" s="123"/>
      <c r="Y22" s="83"/>
      <c r="Z22" s="123" t="str">
        <f>IFERROR(INDEX(list!$H$2:$AO$110,list!$AR7,COLUMNS($C$17:Y22)),"")</f>
        <v/>
      </c>
      <c r="AA22" s="123"/>
      <c r="AB22" s="123"/>
      <c r="AC22" s="123"/>
      <c r="AD22" s="123"/>
      <c r="AE22" s="123"/>
      <c r="AF22" s="123"/>
      <c r="AG22" s="123"/>
      <c r="AH22" s="123"/>
      <c r="AI22" s="123"/>
      <c r="AJ22" s="123"/>
      <c r="AK22" s="123"/>
      <c r="AL22" s="83"/>
      <c r="AM22" s="123" t="str">
        <f>IFERROR(INDEX(list!$H$2:$AO$110,list!$AR7,COLUMNS($C$17:AJ22)),"")</f>
        <v/>
      </c>
      <c r="AN22" s="123"/>
      <c r="AO22" s="123"/>
      <c r="AP22" s="123"/>
      <c r="AQ22" s="123"/>
      <c r="AR22" s="123"/>
      <c r="AS22" s="123"/>
      <c r="AT22" s="123"/>
      <c r="AU22" s="123"/>
      <c r="AV22" s="123"/>
    </row>
    <row r="23" spans="1:48" ht="30.5" customHeight="1">
      <c r="A23" s="120" t="str">
        <f>IF(C23&lt;&gt;"",list!D7,"")</f>
        <v/>
      </c>
      <c r="B23" s="120"/>
      <c r="C23" s="89" t="str">
        <f>IFERROR(INDEX(list!$H$2:$AO$110,list!$AR8,COLUMNS($C23:D23)),"")</f>
        <v/>
      </c>
      <c r="D23" s="89"/>
      <c r="E23" s="89"/>
      <c r="F23" s="89"/>
      <c r="G23" s="89"/>
      <c r="H23" s="89"/>
      <c r="I23" s="83"/>
      <c r="J23" s="123" t="str">
        <f>IFERROR(INDEX(list!$H$2:$AO$110,list!$AR8,COLUMNS($C$17:J23)),"")</f>
        <v/>
      </c>
      <c r="K23" s="123"/>
      <c r="L23" s="123"/>
      <c r="M23" s="123"/>
      <c r="N23" s="83"/>
      <c r="O23" s="123" t="str">
        <f>IFERROR(INDEX(list!$H$2:$AO$110,list!$AR8,COLUMNS($C$17:O23)),"")</f>
        <v/>
      </c>
      <c r="P23" s="123"/>
      <c r="Q23" s="123"/>
      <c r="R23" s="123"/>
      <c r="S23" s="123"/>
      <c r="T23" s="123"/>
      <c r="U23" s="123"/>
      <c r="V23" s="123"/>
      <c r="W23" s="123"/>
      <c r="X23" s="123"/>
      <c r="Y23" s="83"/>
      <c r="Z23" s="123" t="str">
        <f>IFERROR(INDEX(list!$H$2:$AO$110,list!$AR8,COLUMNS($C$17:Y23)),"")</f>
        <v/>
      </c>
      <c r="AA23" s="123"/>
      <c r="AB23" s="123"/>
      <c r="AC23" s="123"/>
      <c r="AD23" s="123"/>
      <c r="AE23" s="123"/>
      <c r="AF23" s="123"/>
      <c r="AG23" s="123"/>
      <c r="AH23" s="123"/>
      <c r="AI23" s="123"/>
      <c r="AJ23" s="123"/>
      <c r="AK23" s="123"/>
      <c r="AL23" s="83"/>
      <c r="AM23" s="123" t="str">
        <f>IFERROR(INDEX(list!$H$2:$AO$110,list!$AR8,COLUMNS($C$17:AJ23)),"")</f>
        <v/>
      </c>
      <c r="AN23" s="123"/>
      <c r="AO23" s="123"/>
      <c r="AP23" s="123"/>
      <c r="AQ23" s="123"/>
      <c r="AR23" s="123"/>
      <c r="AS23" s="123"/>
      <c r="AT23" s="123"/>
      <c r="AU23" s="123"/>
      <c r="AV23" s="123"/>
    </row>
    <row r="24" spans="1:48" ht="30.5" customHeight="1">
      <c r="A24" s="120" t="str">
        <f>IF(C24&lt;&gt;"",list!D8,"")</f>
        <v/>
      </c>
      <c r="B24" s="120"/>
      <c r="C24" s="89" t="str">
        <f>IFERROR(INDEX(list!$H$2:$AO$110,list!$AR9,COLUMNS($C24:D24)),"")</f>
        <v/>
      </c>
      <c r="D24" s="89"/>
      <c r="E24" s="89"/>
      <c r="F24" s="89"/>
      <c r="G24" s="89"/>
      <c r="H24" s="89"/>
      <c r="I24" s="83"/>
      <c r="J24" s="123" t="str">
        <f>IFERROR(INDEX(list!$H$2:$AO$110,list!$AR9,COLUMNS($C$17:J24)),"")</f>
        <v/>
      </c>
      <c r="K24" s="123"/>
      <c r="L24" s="123"/>
      <c r="M24" s="123"/>
      <c r="N24" s="83"/>
      <c r="O24" s="123" t="str">
        <f>IFERROR(INDEX(list!$H$2:$AO$110,list!$AR9,COLUMNS($C$17:O24)),"")</f>
        <v/>
      </c>
      <c r="P24" s="123"/>
      <c r="Q24" s="123"/>
      <c r="R24" s="123"/>
      <c r="S24" s="123"/>
      <c r="T24" s="123"/>
      <c r="U24" s="123"/>
      <c r="V24" s="123"/>
      <c r="W24" s="123"/>
      <c r="X24" s="123"/>
      <c r="Y24" s="83"/>
      <c r="Z24" s="123" t="str">
        <f>IFERROR(INDEX(list!$H$2:$AO$110,list!$AR9,COLUMNS($C$17:Y24)),"")</f>
        <v/>
      </c>
      <c r="AA24" s="123"/>
      <c r="AB24" s="123"/>
      <c r="AC24" s="123"/>
      <c r="AD24" s="123"/>
      <c r="AE24" s="123"/>
      <c r="AF24" s="123"/>
      <c r="AG24" s="123"/>
      <c r="AH24" s="123"/>
      <c r="AI24" s="123"/>
      <c r="AJ24" s="123"/>
      <c r="AK24" s="123"/>
      <c r="AL24" s="83"/>
      <c r="AM24" s="123" t="str">
        <f>IFERROR(INDEX(list!$H$2:$AO$110,list!$AR9,COLUMNS($C$17:AJ24)),"")</f>
        <v/>
      </c>
      <c r="AN24" s="123"/>
      <c r="AO24" s="123"/>
      <c r="AP24" s="123"/>
      <c r="AQ24" s="123"/>
      <c r="AR24" s="123"/>
      <c r="AS24" s="123"/>
      <c r="AT24" s="123"/>
      <c r="AU24" s="123"/>
      <c r="AV24" s="123"/>
    </row>
    <row r="25" spans="1:48" ht="30.5" customHeight="1">
      <c r="A25" s="120" t="str">
        <f>IF(C25&lt;&gt;"",list!D9,"")</f>
        <v/>
      </c>
      <c r="B25" s="120"/>
      <c r="C25" s="89" t="str">
        <f>IFERROR(INDEX(list!$H$2:$AO$110,list!$AR10,COLUMNS($C25:D25)),"")</f>
        <v/>
      </c>
      <c r="D25" s="89"/>
      <c r="E25" s="89"/>
      <c r="F25" s="89"/>
      <c r="G25" s="89"/>
      <c r="H25" s="89"/>
      <c r="I25" s="83"/>
      <c r="J25" s="123" t="str">
        <f>IFERROR(INDEX(list!$H$2:$AO$110,list!$AR10,COLUMNS($C$17:J25)),"")</f>
        <v/>
      </c>
      <c r="K25" s="123"/>
      <c r="L25" s="123"/>
      <c r="M25" s="123"/>
      <c r="N25" s="83"/>
      <c r="O25" s="123" t="str">
        <f>IFERROR(INDEX(list!$H$2:$AO$110,list!$AR10,COLUMNS($C$17:O25)),"")</f>
        <v/>
      </c>
      <c r="P25" s="123"/>
      <c r="Q25" s="123"/>
      <c r="R25" s="123"/>
      <c r="S25" s="123"/>
      <c r="T25" s="123"/>
      <c r="U25" s="123"/>
      <c r="V25" s="123"/>
      <c r="W25" s="123"/>
      <c r="X25" s="123"/>
      <c r="Y25" s="83"/>
      <c r="Z25" s="123" t="str">
        <f>IFERROR(INDEX(list!$H$2:$AO$110,list!$AR10,COLUMNS($C$17:Y25)),"")</f>
        <v/>
      </c>
      <c r="AA25" s="123"/>
      <c r="AB25" s="123"/>
      <c r="AC25" s="123"/>
      <c r="AD25" s="123"/>
      <c r="AE25" s="123"/>
      <c r="AF25" s="123"/>
      <c r="AG25" s="123"/>
      <c r="AH25" s="123"/>
      <c r="AI25" s="123"/>
      <c r="AJ25" s="123"/>
      <c r="AK25" s="123"/>
      <c r="AL25" s="83"/>
      <c r="AM25" s="123" t="str">
        <f>IFERROR(INDEX(list!$H$2:$AO$110,list!$AR10,COLUMNS($C$17:AJ25)),"")</f>
        <v/>
      </c>
      <c r="AN25" s="123"/>
      <c r="AO25" s="123"/>
      <c r="AP25" s="123"/>
      <c r="AQ25" s="123"/>
      <c r="AR25" s="123"/>
      <c r="AS25" s="123"/>
      <c r="AT25" s="123"/>
      <c r="AU25" s="123"/>
      <c r="AV25" s="123"/>
    </row>
    <row r="26" spans="1:48" ht="30.5" customHeight="1">
      <c r="A26" s="120" t="str">
        <f>IF(C26&lt;&gt;"",list!D10,"")</f>
        <v/>
      </c>
      <c r="B26" s="120"/>
      <c r="C26" s="89" t="str">
        <f>IFERROR(INDEX(list!$H$2:$AO$110,list!$AR11,COLUMNS($C26:D26)),"")</f>
        <v/>
      </c>
      <c r="D26" s="89"/>
      <c r="E26" s="89"/>
      <c r="F26" s="89"/>
      <c r="G26" s="89"/>
      <c r="H26" s="89"/>
      <c r="I26" s="83"/>
      <c r="J26" s="123" t="str">
        <f>IFERROR(INDEX(list!$H$2:$AO$110,list!$AR11,COLUMNS($C$17:J26)),"")</f>
        <v/>
      </c>
      <c r="K26" s="123"/>
      <c r="L26" s="123"/>
      <c r="M26" s="123"/>
      <c r="N26" s="83"/>
      <c r="O26" s="123" t="str">
        <f>IFERROR(INDEX(list!$H$2:$AO$110,list!$AR11,COLUMNS($C$17:O26)),"")</f>
        <v/>
      </c>
      <c r="P26" s="123"/>
      <c r="Q26" s="123"/>
      <c r="R26" s="123"/>
      <c r="S26" s="123"/>
      <c r="T26" s="123"/>
      <c r="U26" s="123"/>
      <c r="V26" s="123"/>
      <c r="W26" s="123"/>
      <c r="X26" s="123"/>
      <c r="Y26" s="83"/>
      <c r="Z26" s="123" t="str">
        <f>IFERROR(INDEX(list!$H$2:$AO$110,list!$AR11,COLUMNS($C$17:Y26)),"")</f>
        <v/>
      </c>
      <c r="AA26" s="123"/>
      <c r="AB26" s="123"/>
      <c r="AC26" s="123"/>
      <c r="AD26" s="123"/>
      <c r="AE26" s="123"/>
      <c r="AF26" s="123"/>
      <c r="AG26" s="123"/>
      <c r="AH26" s="123"/>
      <c r="AI26" s="123"/>
      <c r="AJ26" s="123"/>
      <c r="AK26" s="123"/>
      <c r="AL26" s="83"/>
      <c r="AM26" s="123" t="str">
        <f>IFERROR(INDEX(list!$H$2:$AO$110,list!$AR11,COLUMNS($C$17:AJ26)),"")</f>
        <v/>
      </c>
      <c r="AN26" s="123"/>
      <c r="AO26" s="123"/>
      <c r="AP26" s="123"/>
      <c r="AQ26" s="123"/>
      <c r="AR26" s="123"/>
      <c r="AS26" s="123"/>
      <c r="AT26" s="123"/>
      <c r="AU26" s="123"/>
      <c r="AV26" s="123"/>
    </row>
    <row r="27" spans="1:48" ht="30.5" customHeight="1">
      <c r="A27" s="120" t="str">
        <f>IF(C27&lt;&gt;"",list!D11,"")</f>
        <v/>
      </c>
      <c r="B27" s="120"/>
      <c r="C27" s="89" t="str">
        <f>IFERROR(INDEX(list!$H$2:$AO$110,list!$AR12,COLUMNS($C27:D27)),"")</f>
        <v/>
      </c>
      <c r="D27" s="89"/>
      <c r="E27" s="89"/>
      <c r="F27" s="89"/>
      <c r="G27" s="89"/>
      <c r="H27" s="89"/>
      <c r="I27" s="83"/>
      <c r="J27" s="123" t="str">
        <f>IFERROR(INDEX(list!$H$2:$AO$110,list!$AR12,COLUMNS($C$17:J27)),"")</f>
        <v/>
      </c>
      <c r="K27" s="123"/>
      <c r="L27" s="123"/>
      <c r="M27" s="123"/>
      <c r="N27" s="83"/>
      <c r="O27" s="123" t="str">
        <f>IFERROR(INDEX(list!$H$2:$AO$110,list!$AR12,COLUMNS($C$17:O27)),"")</f>
        <v/>
      </c>
      <c r="P27" s="123"/>
      <c r="Q27" s="123"/>
      <c r="R27" s="123"/>
      <c r="S27" s="123"/>
      <c r="T27" s="123"/>
      <c r="U27" s="123"/>
      <c r="V27" s="123"/>
      <c r="W27" s="123"/>
      <c r="X27" s="123"/>
      <c r="Y27" s="83"/>
      <c r="Z27" s="123" t="str">
        <f>IFERROR(INDEX(list!$H$2:$AO$110,list!$AR12,COLUMNS($C$17:Y27)),"")</f>
        <v/>
      </c>
      <c r="AA27" s="123"/>
      <c r="AB27" s="123"/>
      <c r="AC27" s="123"/>
      <c r="AD27" s="123"/>
      <c r="AE27" s="123"/>
      <c r="AF27" s="123"/>
      <c r="AG27" s="123"/>
      <c r="AH27" s="123"/>
      <c r="AI27" s="123"/>
      <c r="AJ27" s="123"/>
      <c r="AK27" s="123"/>
      <c r="AL27" s="83"/>
      <c r="AM27" s="123" t="str">
        <f>IFERROR(INDEX(list!$H$2:$AO$110,list!$AR12,COLUMNS($C$17:AJ27)),"")</f>
        <v/>
      </c>
      <c r="AN27" s="123"/>
      <c r="AO27" s="123"/>
      <c r="AP27" s="123"/>
      <c r="AQ27" s="123"/>
      <c r="AR27" s="123"/>
      <c r="AS27" s="123"/>
      <c r="AT27" s="123"/>
      <c r="AU27" s="123"/>
      <c r="AV27" s="123"/>
    </row>
    <row r="28" spans="1:48" ht="30.5" customHeight="1">
      <c r="A28" s="120" t="str">
        <f>IF(C28&lt;&gt;"",list!D12,"")</f>
        <v/>
      </c>
      <c r="B28" s="120"/>
      <c r="C28" s="89" t="str">
        <f>IFERROR(INDEX(list!$H$2:$AO$110,list!$AR13,COLUMNS($C28:D28)),"")</f>
        <v/>
      </c>
      <c r="D28" s="89"/>
      <c r="E28" s="89"/>
      <c r="F28" s="89"/>
      <c r="G28" s="89"/>
      <c r="H28" s="89"/>
      <c r="I28" s="83"/>
      <c r="J28" s="123" t="str">
        <f>IFERROR(INDEX(list!$H$2:$AO$110,list!$AR13,COLUMNS($C$17:J28)),"")</f>
        <v/>
      </c>
      <c r="K28" s="123"/>
      <c r="L28" s="123"/>
      <c r="M28" s="123"/>
      <c r="N28" s="83"/>
      <c r="O28" s="123" t="str">
        <f>IFERROR(INDEX(list!$H$2:$AO$110,list!$AR13,COLUMNS($C$17:O28)),"")</f>
        <v/>
      </c>
      <c r="P28" s="123"/>
      <c r="Q28" s="123"/>
      <c r="R28" s="123"/>
      <c r="S28" s="123"/>
      <c r="T28" s="123"/>
      <c r="U28" s="123"/>
      <c r="V28" s="123"/>
      <c r="W28" s="123"/>
      <c r="X28" s="123"/>
      <c r="Y28" s="83"/>
      <c r="Z28" s="123" t="str">
        <f>IFERROR(INDEX(list!$H$2:$AO$110,list!$AR13,COLUMNS($C$17:Y28)),"")</f>
        <v/>
      </c>
      <c r="AA28" s="123"/>
      <c r="AB28" s="123"/>
      <c r="AC28" s="123"/>
      <c r="AD28" s="123"/>
      <c r="AE28" s="123"/>
      <c r="AF28" s="123"/>
      <c r="AG28" s="123"/>
      <c r="AH28" s="123"/>
      <c r="AI28" s="123"/>
      <c r="AJ28" s="123"/>
      <c r="AK28" s="123"/>
      <c r="AL28" s="83"/>
      <c r="AM28" s="123" t="str">
        <f>IFERROR(INDEX(list!$H$2:$AO$110,list!$AR13,COLUMNS($C$17:AJ28)),"")</f>
        <v/>
      </c>
      <c r="AN28" s="123"/>
      <c r="AO28" s="123"/>
      <c r="AP28" s="123"/>
      <c r="AQ28" s="123"/>
      <c r="AR28" s="123"/>
      <c r="AS28" s="123"/>
      <c r="AT28" s="123"/>
      <c r="AU28" s="123"/>
      <c r="AV28" s="123"/>
    </row>
    <row r="29" spans="1:48" ht="30.5" customHeight="1">
      <c r="A29" s="120" t="str">
        <f>IF(C29&lt;&gt;"",list!D13,"")</f>
        <v/>
      </c>
      <c r="B29" s="120"/>
      <c r="C29" s="89" t="str">
        <f>IFERROR(INDEX(list!$H$2:$AO$110,list!$AR14,COLUMNS($C29:D29)),"")</f>
        <v/>
      </c>
      <c r="D29" s="89"/>
      <c r="E29" s="89"/>
      <c r="F29" s="89"/>
      <c r="G29" s="89"/>
      <c r="H29" s="89"/>
      <c r="I29" s="83"/>
      <c r="J29" s="123" t="str">
        <f>IFERROR(INDEX(list!$H$2:$AO$110,list!$AR14,COLUMNS($C$17:J29)),"")</f>
        <v/>
      </c>
      <c r="K29" s="123"/>
      <c r="L29" s="123"/>
      <c r="M29" s="123"/>
      <c r="N29" s="83"/>
      <c r="O29" s="123" t="str">
        <f>IFERROR(INDEX(list!$H$2:$AO$110,list!$AR14,COLUMNS($C$17:O29)),"")</f>
        <v/>
      </c>
      <c r="P29" s="123"/>
      <c r="Q29" s="123"/>
      <c r="R29" s="123"/>
      <c r="S29" s="123"/>
      <c r="T29" s="123"/>
      <c r="U29" s="123"/>
      <c r="V29" s="123"/>
      <c r="W29" s="123"/>
      <c r="X29" s="123"/>
      <c r="Y29" s="83"/>
      <c r="Z29" s="123" t="str">
        <f>IFERROR(INDEX(list!$H$2:$AO$110,list!$AR14,COLUMNS($C$17:Y29)),"")</f>
        <v/>
      </c>
      <c r="AA29" s="123"/>
      <c r="AB29" s="123"/>
      <c r="AC29" s="123"/>
      <c r="AD29" s="123"/>
      <c r="AE29" s="123"/>
      <c r="AF29" s="123"/>
      <c r="AG29" s="123"/>
      <c r="AH29" s="123"/>
      <c r="AI29" s="123"/>
      <c r="AJ29" s="123"/>
      <c r="AK29" s="123"/>
      <c r="AL29" s="83"/>
      <c r="AM29" s="123" t="str">
        <f>IFERROR(INDEX(list!$H$2:$AO$110,list!$AR14,COLUMNS($C$17:AJ29)),"")</f>
        <v/>
      </c>
      <c r="AN29" s="123"/>
      <c r="AO29" s="123"/>
      <c r="AP29" s="123"/>
      <c r="AQ29" s="123"/>
      <c r="AR29" s="123"/>
      <c r="AS29" s="123"/>
      <c r="AT29" s="123"/>
      <c r="AU29" s="123"/>
      <c r="AV29" s="123"/>
    </row>
    <row r="30" spans="1:48" ht="30.5" customHeight="1">
      <c r="A30" s="120" t="str">
        <f>IF(C30&lt;&gt;"",list!D14,"")</f>
        <v/>
      </c>
      <c r="B30" s="120"/>
      <c r="C30" s="89" t="str">
        <f>IFERROR(INDEX(list!$H$2:$AO$110,list!$AR15,COLUMNS($C30:D30)),"")</f>
        <v/>
      </c>
      <c r="D30" s="89"/>
      <c r="E30" s="89"/>
      <c r="F30" s="89"/>
      <c r="G30" s="89"/>
      <c r="H30" s="89"/>
      <c r="I30" s="83"/>
      <c r="J30" s="123" t="str">
        <f>IFERROR(INDEX(list!$H$2:$AO$110,list!$AR15,COLUMNS($C$17:J30)),"")</f>
        <v/>
      </c>
      <c r="K30" s="123"/>
      <c r="L30" s="123"/>
      <c r="M30" s="123"/>
      <c r="N30" s="83"/>
      <c r="O30" s="123" t="str">
        <f>IFERROR(INDEX(list!$H$2:$AO$110,list!$AR15,COLUMNS($C$17:O30)),"")</f>
        <v/>
      </c>
      <c r="P30" s="123"/>
      <c r="Q30" s="123"/>
      <c r="R30" s="123"/>
      <c r="S30" s="123"/>
      <c r="T30" s="123"/>
      <c r="U30" s="123"/>
      <c r="V30" s="123"/>
      <c r="W30" s="123"/>
      <c r="X30" s="123"/>
      <c r="Y30" s="83"/>
      <c r="Z30" s="123" t="str">
        <f>IFERROR(INDEX(list!$H$2:$AO$110,list!$AR15,COLUMNS($C$17:Y30)),"")</f>
        <v/>
      </c>
      <c r="AA30" s="123"/>
      <c r="AB30" s="123"/>
      <c r="AC30" s="123"/>
      <c r="AD30" s="123"/>
      <c r="AE30" s="123"/>
      <c r="AF30" s="123"/>
      <c r="AG30" s="123"/>
      <c r="AH30" s="123"/>
      <c r="AI30" s="123"/>
      <c r="AJ30" s="123"/>
      <c r="AK30" s="123"/>
      <c r="AL30" s="83"/>
      <c r="AM30" s="123" t="str">
        <f>IFERROR(INDEX(list!$H$2:$AO$110,list!$AR15,COLUMNS($C$17:AJ30)),"")</f>
        <v/>
      </c>
      <c r="AN30" s="123"/>
      <c r="AO30" s="123"/>
      <c r="AP30" s="123"/>
      <c r="AQ30" s="123"/>
      <c r="AR30" s="123"/>
      <c r="AS30" s="123"/>
      <c r="AT30" s="123"/>
      <c r="AU30" s="123"/>
      <c r="AV30" s="123"/>
    </row>
    <row r="31" spans="1:48" ht="21.5" customHeight="1">
      <c r="A31" s="44" t="str" cm="1">
        <f t="array" ref="A31">IF(A17&lt;&gt;"",VLOOKUP(SUMPRODUCT((A17:A30&lt;&gt;"")*1),list!C1:D90,2),"")</f>
        <v/>
      </c>
      <c r="B31" s="44"/>
      <c r="C31" s="97" t="s">
        <v>138</v>
      </c>
      <c r="D31" s="97"/>
      <c r="E31" s="97"/>
      <c r="F31" s="97"/>
      <c r="G31" s="97"/>
      <c r="H31" s="97"/>
      <c r="I31" s="97"/>
      <c r="J31" s="97"/>
      <c r="K31" s="97"/>
      <c r="L31" s="97"/>
      <c r="M31" s="97"/>
      <c r="N31" s="97"/>
      <c r="O31" s="97"/>
      <c r="P31" s="97"/>
      <c r="Q31" s="97"/>
      <c r="R31" s="97"/>
      <c r="S31" s="97"/>
      <c r="T31" s="97"/>
      <c r="U31" s="97"/>
      <c r="V31" s="97"/>
      <c r="W31" s="97"/>
      <c r="X31" s="97"/>
      <c r="Z31" s="175" t="s">
        <v>139</v>
      </c>
      <c r="AA31" s="175"/>
      <c r="AB31" s="175"/>
      <c r="AC31" s="175"/>
      <c r="AD31" s="175"/>
      <c r="AE31" s="175"/>
      <c r="AF31" s="175"/>
      <c r="AG31" s="175"/>
      <c r="AH31" s="175"/>
      <c r="AI31" s="175"/>
      <c r="AJ31" s="175"/>
      <c r="AK31" s="175"/>
      <c r="AL31" s="175"/>
      <c r="AM31" s="175"/>
      <c r="AN31" s="175"/>
      <c r="AO31" s="175"/>
      <c r="AP31" s="175"/>
      <c r="AQ31" s="175"/>
      <c r="AR31" s="175"/>
      <c r="AS31" s="175"/>
      <c r="AT31" s="175"/>
      <c r="AU31" s="175"/>
      <c r="AV31" s="175"/>
    </row>
    <row r="32" spans="1:48" ht="4.25" customHeight="1" thickBot="1">
      <c r="A32" s="88" t="s">
        <v>140</v>
      </c>
      <c r="B32" s="88"/>
      <c r="C32" s="89" t="s">
        <v>141</v>
      </c>
      <c r="D32" s="89"/>
      <c r="E32" s="89"/>
      <c r="F32" s="89"/>
      <c r="G32" s="89"/>
      <c r="H32" s="89"/>
      <c r="I32" s="90"/>
      <c r="J32" s="93" t="s">
        <v>142</v>
      </c>
      <c r="K32" s="94"/>
      <c r="L32" s="94"/>
      <c r="M32" s="94"/>
      <c r="N32" s="95"/>
      <c r="O32" s="102"/>
      <c r="P32" s="93" t="s">
        <v>143</v>
      </c>
      <c r="Q32" s="94"/>
      <c r="R32" s="94"/>
      <c r="S32" s="94"/>
      <c r="T32" s="94"/>
      <c r="U32" s="94"/>
      <c r="V32" s="94"/>
      <c r="W32" s="94"/>
      <c r="X32" s="95"/>
      <c r="Y32" s="105" t="s">
        <v>144</v>
      </c>
      <c r="Z32" s="181" t="s">
        <v>145</v>
      </c>
      <c r="AA32" s="182"/>
      <c r="AB32" s="182"/>
      <c r="AC32" s="182"/>
      <c r="AD32" s="180"/>
      <c r="AE32" s="178" t="s">
        <v>150</v>
      </c>
      <c r="AF32" s="178"/>
      <c r="AG32" s="180"/>
      <c r="AH32" s="178" t="s">
        <v>151</v>
      </c>
      <c r="AI32" s="179"/>
      <c r="AJ32" s="109" t="s">
        <v>153</v>
      </c>
      <c r="AK32" s="110"/>
      <c r="AL32" s="110"/>
      <c r="AM32" s="110"/>
      <c r="AN32" s="110"/>
      <c r="AO32" s="110"/>
      <c r="AP32" s="110"/>
      <c r="AQ32" s="110"/>
      <c r="AR32" s="110"/>
      <c r="AS32" s="49"/>
      <c r="AT32" s="62"/>
      <c r="AU32" s="54"/>
      <c r="AV32" s="122">
        <v>0</v>
      </c>
    </row>
    <row r="33" spans="1:48" ht="4.25" customHeight="1">
      <c r="A33" s="88"/>
      <c r="B33" s="88"/>
      <c r="C33" s="89"/>
      <c r="D33" s="89"/>
      <c r="E33" s="89"/>
      <c r="F33" s="89"/>
      <c r="G33" s="89"/>
      <c r="H33" s="89"/>
      <c r="I33" s="91"/>
      <c r="J33" s="96"/>
      <c r="K33" s="97"/>
      <c r="L33" s="97"/>
      <c r="M33" s="97"/>
      <c r="N33" s="98"/>
      <c r="O33" s="103"/>
      <c r="P33" s="96"/>
      <c r="Q33" s="97"/>
      <c r="R33" s="97"/>
      <c r="S33" s="97"/>
      <c r="T33" s="97"/>
      <c r="U33" s="97"/>
      <c r="V33" s="97"/>
      <c r="W33" s="97"/>
      <c r="X33" s="98"/>
      <c r="Y33" s="106"/>
      <c r="Z33" s="117"/>
      <c r="AA33" s="118"/>
      <c r="AB33" s="118"/>
      <c r="AC33" s="118"/>
      <c r="AD33" s="119"/>
      <c r="AE33" s="120"/>
      <c r="AF33" s="120"/>
      <c r="AG33" s="119"/>
      <c r="AH33" s="120"/>
      <c r="AI33" s="121"/>
      <c r="AJ33" s="111"/>
      <c r="AK33" s="112"/>
      <c r="AL33" s="112"/>
      <c r="AM33" s="112"/>
      <c r="AN33" s="112"/>
      <c r="AO33" s="112"/>
      <c r="AP33" s="112"/>
      <c r="AQ33" s="112"/>
      <c r="AR33" s="112"/>
      <c r="AS33" s="50"/>
      <c r="AT33" s="183"/>
      <c r="AU33" s="184"/>
      <c r="AV33" s="108"/>
    </row>
    <row r="34" spans="1:48" ht="4.25" customHeight="1">
      <c r="A34" s="88"/>
      <c r="B34" s="88"/>
      <c r="C34" s="89"/>
      <c r="D34" s="89"/>
      <c r="E34" s="89"/>
      <c r="F34" s="89"/>
      <c r="G34" s="89"/>
      <c r="H34" s="89"/>
      <c r="I34" s="91"/>
      <c r="J34" s="96"/>
      <c r="K34" s="97"/>
      <c r="L34" s="97"/>
      <c r="M34" s="97"/>
      <c r="N34" s="98"/>
      <c r="O34" s="103"/>
      <c r="P34" s="96"/>
      <c r="Q34" s="97"/>
      <c r="R34" s="97"/>
      <c r="S34" s="97"/>
      <c r="T34" s="97"/>
      <c r="U34" s="97"/>
      <c r="V34" s="97"/>
      <c r="W34" s="97"/>
      <c r="X34" s="98"/>
      <c r="Y34" s="106"/>
      <c r="Z34" s="117"/>
      <c r="AA34" s="118"/>
      <c r="AB34" s="118"/>
      <c r="AC34" s="118"/>
      <c r="AD34" s="119"/>
      <c r="AE34" s="120"/>
      <c r="AF34" s="120"/>
      <c r="AG34" s="119"/>
      <c r="AH34" s="120"/>
      <c r="AI34" s="121"/>
      <c r="AJ34" s="111"/>
      <c r="AK34" s="112"/>
      <c r="AL34" s="112"/>
      <c r="AM34" s="112"/>
      <c r="AN34" s="112"/>
      <c r="AO34" s="112"/>
      <c r="AP34" s="112"/>
      <c r="AQ34" s="112"/>
      <c r="AR34" s="112"/>
      <c r="AS34" s="50"/>
      <c r="AT34" s="185"/>
      <c r="AU34" s="186"/>
      <c r="AV34" s="108"/>
    </row>
    <row r="35" spans="1:48" ht="4.25" customHeight="1">
      <c r="A35" s="88"/>
      <c r="B35" s="88"/>
      <c r="C35" s="89"/>
      <c r="D35" s="89"/>
      <c r="E35" s="89"/>
      <c r="F35" s="89"/>
      <c r="G35" s="89"/>
      <c r="H35" s="89"/>
      <c r="I35" s="91"/>
      <c r="J35" s="96"/>
      <c r="K35" s="97"/>
      <c r="L35" s="97"/>
      <c r="M35" s="97"/>
      <c r="N35" s="98"/>
      <c r="O35" s="103"/>
      <c r="P35" s="96"/>
      <c r="Q35" s="97"/>
      <c r="R35" s="97"/>
      <c r="S35" s="97"/>
      <c r="T35" s="97"/>
      <c r="U35" s="97"/>
      <c r="V35" s="97"/>
      <c r="W35" s="97"/>
      <c r="X35" s="98"/>
      <c r="Y35" s="106"/>
      <c r="Z35" s="117"/>
      <c r="AA35" s="118"/>
      <c r="AB35" s="118"/>
      <c r="AC35" s="118"/>
      <c r="AD35" s="119"/>
      <c r="AE35" s="120"/>
      <c r="AF35" s="120"/>
      <c r="AG35" s="119"/>
      <c r="AH35" s="120"/>
      <c r="AI35" s="121"/>
      <c r="AJ35" s="113" t="s">
        <v>154</v>
      </c>
      <c r="AK35" s="114"/>
      <c r="AL35" s="114"/>
      <c r="AM35" s="114"/>
      <c r="AN35" s="114"/>
      <c r="AO35" s="114"/>
      <c r="AP35" s="114"/>
      <c r="AQ35" s="114"/>
      <c r="AR35" s="114"/>
      <c r="AT35" s="185"/>
      <c r="AU35" s="186"/>
      <c r="AV35" s="108"/>
    </row>
    <row r="36" spans="1:48" ht="4.25" customHeight="1">
      <c r="A36" s="88"/>
      <c r="B36" s="88"/>
      <c r="C36" s="89"/>
      <c r="D36" s="89"/>
      <c r="E36" s="89"/>
      <c r="F36" s="89"/>
      <c r="G36" s="89"/>
      <c r="H36" s="89"/>
      <c r="I36" s="91"/>
      <c r="J36" s="96"/>
      <c r="K36" s="97"/>
      <c r="L36" s="97"/>
      <c r="M36" s="97"/>
      <c r="N36" s="98"/>
      <c r="O36" s="103"/>
      <c r="P36" s="96"/>
      <c r="Q36" s="97"/>
      <c r="R36" s="97"/>
      <c r="S36" s="97"/>
      <c r="T36" s="97"/>
      <c r="U36" s="97"/>
      <c r="V36" s="97"/>
      <c r="W36" s="97"/>
      <c r="X36" s="98"/>
      <c r="Y36" s="106"/>
      <c r="Z36" s="117" t="s">
        <v>148</v>
      </c>
      <c r="AA36" s="118"/>
      <c r="AB36" s="118"/>
      <c r="AC36" s="118"/>
      <c r="AD36" s="119"/>
      <c r="AE36" s="120" t="s">
        <v>150</v>
      </c>
      <c r="AF36" s="120"/>
      <c r="AG36" s="119"/>
      <c r="AH36" s="120" t="s">
        <v>151</v>
      </c>
      <c r="AI36" s="121"/>
      <c r="AJ36" s="113"/>
      <c r="AK36" s="114"/>
      <c r="AL36" s="114"/>
      <c r="AM36" s="114"/>
      <c r="AN36" s="114"/>
      <c r="AO36" s="114"/>
      <c r="AP36" s="114"/>
      <c r="AQ36" s="114"/>
      <c r="AR36" s="114"/>
      <c r="AT36" s="185"/>
      <c r="AU36" s="186"/>
      <c r="AV36" s="108">
        <v>0</v>
      </c>
    </row>
    <row r="37" spans="1:48" ht="4.25" customHeight="1">
      <c r="A37" s="88"/>
      <c r="B37" s="88"/>
      <c r="C37" s="89"/>
      <c r="D37" s="89"/>
      <c r="E37" s="89"/>
      <c r="F37" s="89"/>
      <c r="G37" s="89"/>
      <c r="H37" s="89"/>
      <c r="I37" s="92"/>
      <c r="J37" s="99"/>
      <c r="K37" s="100"/>
      <c r="L37" s="100"/>
      <c r="M37" s="100"/>
      <c r="N37" s="101"/>
      <c r="O37" s="104"/>
      <c r="P37" s="99"/>
      <c r="Q37" s="100"/>
      <c r="R37" s="100"/>
      <c r="S37" s="100"/>
      <c r="T37" s="100"/>
      <c r="U37" s="100"/>
      <c r="V37" s="100"/>
      <c r="W37" s="100"/>
      <c r="X37" s="101"/>
      <c r="Y37" s="107"/>
      <c r="Z37" s="117"/>
      <c r="AA37" s="118"/>
      <c r="AB37" s="118"/>
      <c r="AC37" s="118"/>
      <c r="AD37" s="119"/>
      <c r="AE37" s="120"/>
      <c r="AF37" s="120"/>
      <c r="AG37" s="119"/>
      <c r="AH37" s="120"/>
      <c r="AI37" s="121"/>
      <c r="AJ37" s="113"/>
      <c r="AK37" s="114"/>
      <c r="AL37" s="114"/>
      <c r="AM37" s="114"/>
      <c r="AN37" s="114"/>
      <c r="AO37" s="114"/>
      <c r="AP37" s="114"/>
      <c r="AQ37" s="114"/>
      <c r="AR37" s="114"/>
      <c r="AT37" s="185"/>
      <c r="AU37" s="186"/>
      <c r="AV37" s="108"/>
    </row>
    <row r="38" spans="1:48" ht="4.25" customHeight="1" thickBot="1">
      <c r="A38" s="88" t="s">
        <v>146</v>
      </c>
      <c r="B38" s="88"/>
      <c r="C38" s="89" t="s">
        <v>147</v>
      </c>
      <c r="D38" s="89"/>
      <c r="E38" s="89"/>
      <c r="F38" s="89"/>
      <c r="G38" s="89"/>
      <c r="H38" s="89"/>
      <c r="I38" s="91"/>
      <c r="J38" s="96" t="s">
        <v>142</v>
      </c>
      <c r="K38" s="97"/>
      <c r="L38" s="97"/>
      <c r="M38" s="97"/>
      <c r="N38" s="98"/>
      <c r="O38" s="103"/>
      <c r="P38" s="96" t="s">
        <v>143</v>
      </c>
      <c r="Q38" s="97"/>
      <c r="R38" s="97"/>
      <c r="S38" s="97"/>
      <c r="T38" s="97"/>
      <c r="U38" s="97"/>
      <c r="V38" s="97"/>
      <c r="W38" s="97"/>
      <c r="X38" s="98"/>
      <c r="Y38" s="176"/>
      <c r="Z38" s="117"/>
      <c r="AA38" s="118"/>
      <c r="AB38" s="118"/>
      <c r="AC38" s="118"/>
      <c r="AD38" s="119"/>
      <c r="AE38" s="120"/>
      <c r="AF38" s="120"/>
      <c r="AG38" s="119"/>
      <c r="AH38" s="120"/>
      <c r="AI38" s="121"/>
      <c r="AJ38" s="51"/>
      <c r="AK38" s="52"/>
      <c r="AL38" s="204" t="s">
        <v>152</v>
      </c>
      <c r="AM38" s="204"/>
      <c r="AN38" s="204"/>
      <c r="AO38" s="204"/>
      <c r="AP38" s="204"/>
      <c r="AQ38" s="204"/>
      <c r="AR38" s="204"/>
      <c r="AT38" s="187"/>
      <c r="AU38" s="188"/>
      <c r="AV38" s="108"/>
    </row>
    <row r="39" spans="1:48" ht="4.25" customHeight="1">
      <c r="A39" s="88"/>
      <c r="B39" s="88"/>
      <c r="C39" s="89"/>
      <c r="D39" s="89"/>
      <c r="E39" s="89"/>
      <c r="F39" s="89"/>
      <c r="G39" s="89"/>
      <c r="H39" s="89"/>
      <c r="I39" s="91"/>
      <c r="J39" s="96"/>
      <c r="K39" s="97"/>
      <c r="L39" s="97"/>
      <c r="M39" s="97"/>
      <c r="N39" s="98"/>
      <c r="O39" s="103"/>
      <c r="P39" s="96"/>
      <c r="Q39" s="97"/>
      <c r="R39" s="97"/>
      <c r="S39" s="97"/>
      <c r="T39" s="97"/>
      <c r="U39" s="97"/>
      <c r="V39" s="97"/>
      <c r="W39" s="97"/>
      <c r="X39" s="98"/>
      <c r="Y39" s="176"/>
      <c r="Z39" s="117"/>
      <c r="AA39" s="118"/>
      <c r="AB39" s="118"/>
      <c r="AC39" s="118"/>
      <c r="AD39" s="119"/>
      <c r="AE39" s="120"/>
      <c r="AF39" s="120"/>
      <c r="AG39" s="119"/>
      <c r="AH39" s="120"/>
      <c r="AI39" s="121"/>
      <c r="AJ39" s="47"/>
      <c r="AK39" s="48"/>
      <c r="AL39" s="204"/>
      <c r="AM39" s="204"/>
      <c r="AN39" s="204"/>
      <c r="AO39" s="204"/>
      <c r="AP39" s="204"/>
      <c r="AQ39" s="204"/>
      <c r="AR39" s="204"/>
      <c r="AS39" s="55"/>
      <c r="AT39" s="53"/>
      <c r="AU39" s="53"/>
      <c r="AV39" s="108"/>
    </row>
    <row r="40" spans="1:48" ht="4.25" customHeight="1">
      <c r="A40" s="88"/>
      <c r="B40" s="88"/>
      <c r="C40" s="89"/>
      <c r="D40" s="89"/>
      <c r="E40" s="89"/>
      <c r="F40" s="89"/>
      <c r="G40" s="89"/>
      <c r="H40" s="89"/>
      <c r="I40" s="91"/>
      <c r="J40" s="96"/>
      <c r="K40" s="97"/>
      <c r="L40" s="97"/>
      <c r="M40" s="97"/>
      <c r="N40" s="98"/>
      <c r="O40" s="103"/>
      <c r="P40" s="96"/>
      <c r="Q40" s="97"/>
      <c r="R40" s="97"/>
      <c r="S40" s="97"/>
      <c r="T40" s="97"/>
      <c r="U40" s="97"/>
      <c r="V40" s="97"/>
      <c r="W40" s="97"/>
      <c r="X40" s="98"/>
      <c r="Y40" s="176"/>
      <c r="Z40" s="117" t="s">
        <v>149</v>
      </c>
      <c r="AA40" s="118"/>
      <c r="AB40" s="118"/>
      <c r="AC40" s="118"/>
      <c r="AD40" s="119"/>
      <c r="AE40" s="120" t="s">
        <v>150</v>
      </c>
      <c r="AF40" s="120"/>
      <c r="AG40" s="119"/>
      <c r="AH40" s="120" t="s">
        <v>151</v>
      </c>
      <c r="AI40" s="121"/>
      <c r="AJ40" s="45"/>
      <c r="AK40" s="46"/>
      <c r="AL40" s="56"/>
      <c r="AM40" s="56"/>
      <c r="AN40" s="56"/>
      <c r="AO40" s="56"/>
      <c r="AP40" s="56"/>
      <c r="AQ40" s="56"/>
      <c r="AR40" s="46"/>
      <c r="AS40" s="46"/>
      <c r="AT40" s="46"/>
      <c r="AU40" s="46"/>
      <c r="AV40" s="108">
        <v>0</v>
      </c>
    </row>
    <row r="41" spans="1:48" ht="4.25" customHeight="1">
      <c r="A41" s="88"/>
      <c r="B41" s="88"/>
      <c r="C41" s="89"/>
      <c r="D41" s="89"/>
      <c r="E41" s="89"/>
      <c r="F41" s="89"/>
      <c r="G41" s="89"/>
      <c r="H41" s="89"/>
      <c r="I41" s="91"/>
      <c r="J41" s="96"/>
      <c r="K41" s="97"/>
      <c r="L41" s="97"/>
      <c r="M41" s="97"/>
      <c r="N41" s="98"/>
      <c r="O41" s="103"/>
      <c r="P41" s="96"/>
      <c r="Q41" s="97"/>
      <c r="R41" s="97"/>
      <c r="S41" s="97"/>
      <c r="T41" s="97"/>
      <c r="U41" s="97"/>
      <c r="V41" s="97"/>
      <c r="W41" s="97"/>
      <c r="X41" s="98"/>
      <c r="Y41" s="176"/>
      <c r="Z41" s="117"/>
      <c r="AA41" s="118"/>
      <c r="AB41" s="118"/>
      <c r="AC41" s="118"/>
      <c r="AD41" s="119"/>
      <c r="AE41" s="120"/>
      <c r="AF41" s="120"/>
      <c r="AG41" s="119"/>
      <c r="AH41" s="120"/>
      <c r="AI41" s="121"/>
      <c r="AJ41" s="115" t="s">
        <v>155</v>
      </c>
      <c r="AK41" s="116"/>
      <c r="AS41" s="203" t="s">
        <v>156</v>
      </c>
      <c r="AT41" s="203"/>
      <c r="AU41" s="203"/>
      <c r="AV41" s="108"/>
    </row>
    <row r="42" spans="1:48" ht="4.25" customHeight="1">
      <c r="A42" s="88"/>
      <c r="B42" s="88"/>
      <c r="C42" s="89"/>
      <c r="D42" s="89"/>
      <c r="E42" s="89"/>
      <c r="F42" s="89"/>
      <c r="G42" s="89"/>
      <c r="H42" s="89"/>
      <c r="I42" s="91"/>
      <c r="J42" s="96"/>
      <c r="K42" s="97"/>
      <c r="L42" s="97"/>
      <c r="M42" s="97"/>
      <c r="N42" s="98"/>
      <c r="O42" s="103"/>
      <c r="P42" s="96"/>
      <c r="Q42" s="97"/>
      <c r="R42" s="97"/>
      <c r="S42" s="97"/>
      <c r="T42" s="97"/>
      <c r="U42" s="97"/>
      <c r="V42" s="97"/>
      <c r="W42" s="97"/>
      <c r="X42" s="98"/>
      <c r="Y42" s="176"/>
      <c r="Z42" s="117"/>
      <c r="AA42" s="118"/>
      <c r="AB42" s="118"/>
      <c r="AC42" s="118"/>
      <c r="AD42" s="119"/>
      <c r="AE42" s="120"/>
      <c r="AF42" s="120"/>
      <c r="AG42" s="119"/>
      <c r="AH42" s="120"/>
      <c r="AI42" s="121"/>
      <c r="AJ42" s="115"/>
      <c r="AK42" s="116"/>
      <c r="AR42" s="46"/>
      <c r="AS42" s="203"/>
      <c r="AT42" s="203"/>
      <c r="AU42" s="203"/>
      <c r="AV42" s="108"/>
    </row>
    <row r="43" spans="1:48" ht="4.25" customHeight="1">
      <c r="A43" s="88"/>
      <c r="B43" s="88"/>
      <c r="C43" s="89"/>
      <c r="D43" s="89"/>
      <c r="E43" s="89"/>
      <c r="F43" s="89"/>
      <c r="G43" s="89"/>
      <c r="H43" s="89"/>
      <c r="I43" s="92"/>
      <c r="J43" s="99"/>
      <c r="K43" s="100"/>
      <c r="L43" s="100"/>
      <c r="M43" s="100"/>
      <c r="N43" s="101"/>
      <c r="O43" s="104"/>
      <c r="P43" s="99"/>
      <c r="Q43" s="100"/>
      <c r="R43" s="100"/>
      <c r="S43" s="100"/>
      <c r="T43" s="100"/>
      <c r="U43" s="100"/>
      <c r="V43" s="100"/>
      <c r="W43" s="100"/>
      <c r="X43" s="101"/>
      <c r="Y43" s="177"/>
      <c r="Z43" s="117"/>
      <c r="AA43" s="118"/>
      <c r="AB43" s="118"/>
      <c r="AC43" s="118"/>
      <c r="AD43" s="119"/>
      <c r="AE43" s="120"/>
      <c r="AF43" s="120"/>
      <c r="AG43" s="119"/>
      <c r="AH43" s="120"/>
      <c r="AI43" s="121"/>
      <c r="AJ43" s="63"/>
      <c r="AK43" s="64"/>
      <c r="AL43" s="61"/>
      <c r="AM43" s="61"/>
      <c r="AN43" s="61"/>
      <c r="AO43" s="61"/>
      <c r="AP43" s="61"/>
      <c r="AQ43" s="61"/>
      <c r="AR43" s="64"/>
      <c r="AS43" s="64"/>
      <c r="AT43" s="64"/>
      <c r="AU43" s="64"/>
      <c r="AV43" s="108"/>
    </row>
    <row r="44" spans="1:48" ht="21" customHeight="1">
      <c r="C44" s="198" t="s">
        <v>157</v>
      </c>
      <c r="D44" s="198"/>
      <c r="E44" s="198"/>
      <c r="F44" s="198"/>
      <c r="G44" s="198"/>
      <c r="H44" s="198"/>
      <c r="I44" s="199" t="s">
        <v>12</v>
      </c>
      <c r="J44" s="168"/>
      <c r="K44" s="168"/>
      <c r="L44" s="168"/>
      <c r="M44" s="168"/>
      <c r="N44" s="168"/>
      <c r="O44" s="170" t="s">
        <v>1</v>
      </c>
      <c r="P44" s="168"/>
      <c r="Q44" s="168"/>
      <c r="R44" s="170" t="s">
        <v>2</v>
      </c>
      <c r="S44" s="168"/>
      <c r="T44" s="168"/>
      <c r="U44" s="170" t="s">
        <v>3</v>
      </c>
      <c r="Z44" s="77">
        <v>0</v>
      </c>
      <c r="AA44" s="201" t="s">
        <v>159</v>
      </c>
      <c r="AB44" s="201"/>
      <c r="AC44" s="201"/>
      <c r="AD44" s="201"/>
      <c r="AE44" s="201"/>
      <c r="AF44" s="201"/>
      <c r="AG44" s="201"/>
      <c r="AH44" s="201"/>
      <c r="AI44" s="201"/>
      <c r="AJ44" s="201"/>
      <c r="AK44" s="201"/>
      <c r="AL44" s="201"/>
      <c r="AM44" s="201"/>
      <c r="AN44" s="201"/>
      <c r="AO44" s="65" t="s">
        <v>158</v>
      </c>
      <c r="AP44" s="62"/>
      <c r="AQ44" s="84"/>
      <c r="AR44" s="59" t="s">
        <v>150</v>
      </c>
      <c r="AS44" s="59"/>
      <c r="AT44" s="84"/>
      <c r="AU44" s="59" t="s">
        <v>151</v>
      </c>
      <c r="AV44" s="60"/>
    </row>
    <row r="45" spans="1:48" ht="21" customHeight="1">
      <c r="C45" s="198"/>
      <c r="D45" s="198"/>
      <c r="E45" s="198"/>
      <c r="F45" s="198"/>
      <c r="G45" s="198"/>
      <c r="H45" s="198"/>
      <c r="I45" s="200"/>
      <c r="J45" s="169"/>
      <c r="K45" s="169"/>
      <c r="L45" s="169"/>
      <c r="M45" s="169"/>
      <c r="N45" s="169"/>
      <c r="O45" s="171"/>
      <c r="P45" s="169"/>
      <c r="Q45" s="169"/>
      <c r="R45" s="171"/>
      <c r="S45" s="169"/>
      <c r="T45" s="169"/>
      <c r="U45" s="171"/>
      <c r="Z45" s="78">
        <v>0</v>
      </c>
      <c r="AA45" s="202" t="s">
        <v>160</v>
      </c>
      <c r="AB45" s="202"/>
      <c r="AC45" s="202"/>
      <c r="AD45" s="202"/>
      <c r="AE45" s="202"/>
      <c r="AF45" s="202"/>
      <c r="AG45" s="202"/>
      <c r="AH45" s="202"/>
      <c r="AI45" s="202"/>
      <c r="AJ45" s="202"/>
      <c r="AK45" s="202"/>
      <c r="AL45" s="202"/>
      <c r="AM45" s="202"/>
      <c r="AN45" s="202"/>
      <c r="AO45" s="66" t="s">
        <v>158</v>
      </c>
      <c r="AP45" s="67"/>
      <c r="AQ45" s="85"/>
      <c r="AR45" s="57" t="s">
        <v>150</v>
      </c>
      <c r="AS45" s="57"/>
      <c r="AT45" s="85"/>
      <c r="AU45" s="57" t="s">
        <v>151</v>
      </c>
      <c r="AV45" s="58"/>
    </row>
    <row r="46" spans="1:48" ht="6" customHeight="1" thickBot="1">
      <c r="AQ46" s="44"/>
      <c r="AR46" s="44"/>
      <c r="AS46" s="44"/>
      <c r="AT46" s="44"/>
      <c r="AU46" s="44"/>
      <c r="AV46" s="74"/>
    </row>
    <row r="47" spans="1:48" ht="3.5" customHeight="1">
      <c r="A47" s="69"/>
      <c r="B47" s="70"/>
      <c r="C47" s="70"/>
      <c r="D47" s="70"/>
      <c r="E47" s="70"/>
      <c r="F47" s="70"/>
      <c r="G47" s="70"/>
      <c r="H47" s="70"/>
      <c r="I47" s="70"/>
      <c r="J47" s="70"/>
      <c r="K47" s="70"/>
      <c r="L47" s="70"/>
      <c r="M47" s="70"/>
      <c r="N47" s="70"/>
      <c r="O47" s="70"/>
      <c r="P47" s="70"/>
      <c r="Q47" s="70"/>
      <c r="R47" s="70"/>
      <c r="S47" s="70"/>
      <c r="T47" s="70"/>
      <c r="U47" s="70"/>
      <c r="V47" s="70"/>
      <c r="W47" s="70"/>
      <c r="X47" s="71"/>
      <c r="Y47" s="69"/>
      <c r="Z47" s="70"/>
      <c r="AA47" s="70"/>
      <c r="AB47" s="70"/>
      <c r="AC47" s="70"/>
      <c r="AD47" s="70"/>
      <c r="AE47" s="70"/>
      <c r="AF47" s="70"/>
      <c r="AG47" s="70"/>
      <c r="AH47" s="70"/>
      <c r="AI47" s="70"/>
      <c r="AJ47" s="70"/>
      <c r="AK47" s="70"/>
      <c r="AL47" s="70"/>
      <c r="AM47" s="70"/>
      <c r="AN47" s="70"/>
      <c r="AO47" s="70"/>
      <c r="AP47" s="70"/>
      <c r="AQ47" s="72"/>
      <c r="AR47" s="72"/>
      <c r="AS47" s="72"/>
      <c r="AT47" s="72"/>
      <c r="AU47" s="72"/>
      <c r="AV47" s="73"/>
    </row>
    <row r="48" spans="1:48" ht="15" customHeight="1">
      <c r="A48" s="195" t="s">
        <v>161</v>
      </c>
      <c r="B48" s="164"/>
      <c r="C48" s="164"/>
      <c r="D48" s="164"/>
      <c r="E48" s="164"/>
      <c r="F48" s="164"/>
      <c r="G48" s="164"/>
      <c r="H48" s="164"/>
      <c r="I48" s="164"/>
      <c r="J48" s="164"/>
      <c r="K48" s="164"/>
      <c r="L48" s="164"/>
      <c r="M48" s="164"/>
      <c r="N48" s="164"/>
      <c r="O48" s="164"/>
      <c r="P48" s="164"/>
      <c r="Q48" s="164"/>
      <c r="R48" s="164"/>
      <c r="S48" s="164"/>
      <c r="T48" s="164"/>
      <c r="U48" s="164"/>
      <c r="V48" s="164"/>
      <c r="W48" s="164"/>
      <c r="X48" s="196"/>
      <c r="Y48" s="164" t="s">
        <v>162</v>
      </c>
      <c r="Z48" s="164"/>
      <c r="AA48" s="164"/>
      <c r="AB48" s="164"/>
      <c r="AC48" s="164"/>
      <c r="AD48" s="164"/>
      <c r="AE48" s="164"/>
      <c r="AF48" s="164"/>
      <c r="AG48" s="164"/>
      <c r="AH48" s="164"/>
      <c r="AI48" s="164"/>
      <c r="AJ48" s="164"/>
      <c r="AK48" s="164"/>
      <c r="AL48" s="164"/>
      <c r="AM48" s="164"/>
      <c r="AN48" s="164"/>
      <c r="AO48" s="164"/>
      <c r="AP48" s="164"/>
      <c r="AQ48" s="164"/>
      <c r="AR48" s="164"/>
      <c r="AS48" s="164"/>
      <c r="AT48" s="164"/>
      <c r="AU48" s="164"/>
      <c r="AV48" s="196"/>
    </row>
    <row r="49" spans="1:48" ht="3.5" customHeight="1">
      <c r="A49" s="24"/>
      <c r="X49" s="68"/>
      <c r="AV49" s="68"/>
    </row>
    <row r="50" spans="1:48" ht="15" customHeight="1">
      <c r="A50" s="190"/>
      <c r="B50" s="191"/>
      <c r="C50" s="191"/>
      <c r="D50" s="191"/>
      <c r="E50" s="191"/>
      <c r="F50" s="191"/>
      <c r="G50" s="191"/>
      <c r="H50" s="191"/>
      <c r="I50" s="191"/>
      <c r="J50" s="191"/>
      <c r="K50" s="191"/>
      <c r="L50" s="191"/>
      <c r="M50" s="191"/>
      <c r="N50" s="191"/>
      <c r="O50" s="191"/>
      <c r="P50" s="191"/>
      <c r="Q50" s="191"/>
      <c r="R50" s="191"/>
      <c r="S50" s="191"/>
      <c r="T50" s="191"/>
      <c r="U50" s="191"/>
      <c r="V50" s="191"/>
      <c r="W50" s="191"/>
      <c r="X50" s="192"/>
      <c r="Z50" s="81"/>
      <c r="AA50" s="1" t="s">
        <v>163</v>
      </c>
      <c r="AV50" s="68"/>
    </row>
    <row r="51" spans="1:48" ht="15" customHeight="1">
      <c r="A51" s="190"/>
      <c r="B51" s="191"/>
      <c r="C51" s="191"/>
      <c r="D51" s="191"/>
      <c r="E51" s="191"/>
      <c r="F51" s="191"/>
      <c r="G51" s="191"/>
      <c r="H51" s="191"/>
      <c r="I51" s="191"/>
      <c r="J51" s="191"/>
      <c r="K51" s="191"/>
      <c r="L51" s="191"/>
      <c r="M51" s="191"/>
      <c r="N51" s="191"/>
      <c r="O51" s="191"/>
      <c r="P51" s="191"/>
      <c r="Q51" s="191"/>
      <c r="R51" s="191"/>
      <c r="S51" s="191"/>
      <c r="T51" s="191"/>
      <c r="U51" s="191"/>
      <c r="V51" s="191"/>
      <c r="W51" s="191"/>
      <c r="X51" s="192"/>
      <c r="Z51" s="81"/>
      <c r="AA51" s="1" t="s">
        <v>164</v>
      </c>
      <c r="AV51" s="68"/>
    </row>
    <row r="52" spans="1:48" ht="12" customHeight="1">
      <c r="A52" s="190"/>
      <c r="B52" s="191"/>
      <c r="C52" s="191"/>
      <c r="D52" s="191"/>
      <c r="E52" s="191"/>
      <c r="F52" s="191"/>
      <c r="G52" s="191"/>
      <c r="H52" s="191"/>
      <c r="I52" s="191"/>
      <c r="J52" s="191"/>
      <c r="K52" s="191"/>
      <c r="L52" s="191"/>
      <c r="M52" s="191"/>
      <c r="N52" s="191"/>
      <c r="O52" s="191"/>
      <c r="P52" s="191"/>
      <c r="Q52" s="191"/>
      <c r="R52" s="191"/>
      <c r="S52" s="191"/>
      <c r="T52" s="191"/>
      <c r="U52" s="191"/>
      <c r="V52" s="191"/>
      <c r="W52" s="191"/>
      <c r="X52" s="192"/>
      <c r="AB52" s="191"/>
      <c r="AC52" s="191"/>
      <c r="AD52" s="191"/>
      <c r="AE52" s="191"/>
      <c r="AF52" s="191"/>
      <c r="AG52" s="191"/>
      <c r="AH52" s="191"/>
      <c r="AI52" s="191"/>
      <c r="AJ52" s="191"/>
      <c r="AK52" s="191"/>
      <c r="AL52" s="191"/>
      <c r="AM52" s="191"/>
      <c r="AN52" s="191"/>
      <c r="AO52" s="191"/>
      <c r="AP52" s="191"/>
      <c r="AQ52" s="191"/>
      <c r="AR52" s="191"/>
      <c r="AS52" s="191"/>
      <c r="AT52" s="191"/>
      <c r="AV52" s="68"/>
    </row>
    <row r="53" spans="1:48" ht="12" customHeight="1">
      <c r="A53" s="190"/>
      <c r="B53" s="191"/>
      <c r="C53" s="191"/>
      <c r="D53" s="191"/>
      <c r="E53" s="191"/>
      <c r="F53" s="191"/>
      <c r="G53" s="191"/>
      <c r="H53" s="191"/>
      <c r="I53" s="191"/>
      <c r="J53" s="191"/>
      <c r="K53" s="191"/>
      <c r="L53" s="191"/>
      <c r="M53" s="191"/>
      <c r="N53" s="191"/>
      <c r="O53" s="191"/>
      <c r="P53" s="191"/>
      <c r="Q53" s="191"/>
      <c r="R53" s="191"/>
      <c r="S53" s="191"/>
      <c r="T53" s="191"/>
      <c r="U53" s="191"/>
      <c r="V53" s="191"/>
      <c r="W53" s="191"/>
      <c r="X53" s="192"/>
      <c r="AB53" s="191"/>
      <c r="AC53" s="191"/>
      <c r="AD53" s="191"/>
      <c r="AE53" s="191"/>
      <c r="AF53" s="191"/>
      <c r="AG53" s="191"/>
      <c r="AH53" s="191"/>
      <c r="AI53" s="191"/>
      <c r="AJ53" s="191"/>
      <c r="AK53" s="191"/>
      <c r="AL53" s="191"/>
      <c r="AM53" s="191"/>
      <c r="AN53" s="191"/>
      <c r="AO53" s="191"/>
      <c r="AP53" s="191"/>
      <c r="AQ53" s="191"/>
      <c r="AR53" s="191"/>
      <c r="AS53" s="191"/>
      <c r="AT53" s="191"/>
      <c r="AV53" s="68"/>
    </row>
    <row r="54" spans="1:48" ht="15" customHeight="1">
      <c r="A54" s="190"/>
      <c r="B54" s="191"/>
      <c r="C54" s="191"/>
      <c r="D54" s="191"/>
      <c r="E54" s="191"/>
      <c r="F54" s="191"/>
      <c r="G54" s="191"/>
      <c r="H54" s="191"/>
      <c r="I54" s="191"/>
      <c r="J54" s="191"/>
      <c r="K54" s="191"/>
      <c r="L54" s="191"/>
      <c r="M54" s="191"/>
      <c r="N54" s="191"/>
      <c r="O54" s="191"/>
      <c r="P54" s="191"/>
      <c r="Q54" s="191"/>
      <c r="R54" s="191"/>
      <c r="S54" s="191"/>
      <c r="T54" s="191"/>
      <c r="U54" s="191"/>
      <c r="V54" s="191"/>
      <c r="W54" s="191"/>
      <c r="X54" s="192"/>
      <c r="Z54" s="81"/>
      <c r="AA54" s="1" t="s">
        <v>165</v>
      </c>
      <c r="AV54" s="68"/>
    </row>
    <row r="55" spans="1:48" ht="15" customHeight="1">
      <c r="A55" s="190"/>
      <c r="B55" s="191"/>
      <c r="C55" s="191"/>
      <c r="D55" s="191"/>
      <c r="E55" s="191"/>
      <c r="F55" s="191"/>
      <c r="G55" s="191"/>
      <c r="H55" s="191"/>
      <c r="I55" s="191"/>
      <c r="J55" s="191"/>
      <c r="K55" s="191"/>
      <c r="L55" s="191"/>
      <c r="M55" s="191"/>
      <c r="N55" s="191"/>
      <c r="O55" s="191"/>
      <c r="P55" s="191"/>
      <c r="Q55" s="191"/>
      <c r="R55" s="191"/>
      <c r="S55" s="191"/>
      <c r="T55" s="191"/>
      <c r="U55" s="191"/>
      <c r="V55" s="191"/>
      <c r="W55" s="191"/>
      <c r="X55" s="192"/>
      <c r="Z55" s="81"/>
      <c r="AA55" s="1" t="s">
        <v>166</v>
      </c>
      <c r="AV55" s="68"/>
    </row>
    <row r="56" spans="1:48" ht="15" customHeight="1">
      <c r="A56" s="190"/>
      <c r="B56" s="191"/>
      <c r="C56" s="191"/>
      <c r="D56" s="191"/>
      <c r="E56" s="191"/>
      <c r="F56" s="191"/>
      <c r="G56" s="191"/>
      <c r="H56" s="191"/>
      <c r="I56" s="191"/>
      <c r="J56" s="191"/>
      <c r="K56" s="191"/>
      <c r="L56" s="191"/>
      <c r="M56" s="191"/>
      <c r="N56" s="191"/>
      <c r="O56" s="191"/>
      <c r="P56" s="191"/>
      <c r="Q56" s="191"/>
      <c r="R56" s="191"/>
      <c r="S56" s="191"/>
      <c r="T56" s="191"/>
      <c r="U56" s="191"/>
      <c r="V56" s="191"/>
      <c r="W56" s="191"/>
      <c r="X56" s="192"/>
      <c r="Z56" s="81"/>
      <c r="AA56" s="1" t="s">
        <v>167</v>
      </c>
      <c r="AV56" s="68"/>
    </row>
    <row r="57" spans="1:48" ht="12" customHeight="1">
      <c r="A57" s="190"/>
      <c r="B57" s="191"/>
      <c r="C57" s="191"/>
      <c r="D57" s="191"/>
      <c r="E57" s="191"/>
      <c r="F57" s="191"/>
      <c r="G57" s="191"/>
      <c r="H57" s="191"/>
      <c r="I57" s="191"/>
      <c r="J57" s="191"/>
      <c r="K57" s="191"/>
      <c r="L57" s="191"/>
      <c r="M57" s="191"/>
      <c r="N57" s="191"/>
      <c r="O57" s="191"/>
      <c r="P57" s="191"/>
      <c r="Q57" s="191"/>
      <c r="R57" s="191"/>
      <c r="S57" s="191"/>
      <c r="T57" s="191"/>
      <c r="U57" s="191"/>
      <c r="V57" s="191"/>
      <c r="W57" s="191"/>
      <c r="X57" s="192"/>
      <c r="AB57" s="191"/>
      <c r="AC57" s="191"/>
      <c r="AD57" s="191"/>
      <c r="AE57" s="191"/>
      <c r="AF57" s="191"/>
      <c r="AG57" s="191"/>
      <c r="AH57" s="191"/>
      <c r="AI57" s="191"/>
      <c r="AJ57" s="191"/>
      <c r="AK57" s="191"/>
      <c r="AL57" s="191"/>
      <c r="AM57" s="191"/>
      <c r="AN57" s="191"/>
      <c r="AO57" s="191"/>
      <c r="AP57" s="191"/>
      <c r="AQ57" s="191"/>
      <c r="AR57" s="191"/>
      <c r="AS57" s="191"/>
      <c r="AT57" s="191"/>
      <c r="AV57" s="68"/>
    </row>
    <row r="58" spans="1:48" ht="12" customHeight="1">
      <c r="A58" s="190"/>
      <c r="B58" s="191"/>
      <c r="C58" s="191"/>
      <c r="D58" s="191"/>
      <c r="E58" s="191"/>
      <c r="F58" s="191"/>
      <c r="G58" s="191"/>
      <c r="H58" s="191"/>
      <c r="I58" s="191"/>
      <c r="J58" s="191"/>
      <c r="K58" s="191"/>
      <c r="L58" s="191"/>
      <c r="M58" s="191"/>
      <c r="N58" s="191"/>
      <c r="O58" s="191"/>
      <c r="P58" s="191"/>
      <c r="Q58" s="191"/>
      <c r="R58" s="191"/>
      <c r="S58" s="191"/>
      <c r="T58" s="191"/>
      <c r="U58" s="191"/>
      <c r="V58" s="191"/>
      <c r="W58" s="191"/>
      <c r="X58" s="192"/>
      <c r="AB58" s="191"/>
      <c r="AC58" s="191"/>
      <c r="AD58" s="191"/>
      <c r="AE58" s="191"/>
      <c r="AF58" s="191"/>
      <c r="AG58" s="191"/>
      <c r="AH58" s="191"/>
      <c r="AI58" s="191"/>
      <c r="AJ58" s="191"/>
      <c r="AK58" s="191"/>
      <c r="AL58" s="191"/>
      <c r="AM58" s="191"/>
      <c r="AN58" s="191"/>
      <c r="AO58" s="191"/>
      <c r="AP58" s="191"/>
      <c r="AQ58" s="191"/>
      <c r="AR58" s="191"/>
      <c r="AS58" s="191"/>
      <c r="AT58" s="191"/>
      <c r="AV58" s="68"/>
    </row>
    <row r="59" spans="1:48" ht="15" customHeight="1">
      <c r="A59" s="190"/>
      <c r="B59" s="191"/>
      <c r="C59" s="191"/>
      <c r="D59" s="191"/>
      <c r="E59" s="191"/>
      <c r="F59" s="191"/>
      <c r="G59" s="191"/>
      <c r="H59" s="191"/>
      <c r="I59" s="191"/>
      <c r="J59" s="191"/>
      <c r="K59" s="191"/>
      <c r="L59" s="191"/>
      <c r="M59" s="191"/>
      <c r="N59" s="191"/>
      <c r="O59" s="191"/>
      <c r="P59" s="191"/>
      <c r="Q59" s="191"/>
      <c r="R59" s="191"/>
      <c r="S59" s="191"/>
      <c r="T59" s="191"/>
      <c r="U59" s="191"/>
      <c r="V59" s="191"/>
      <c r="W59" s="191"/>
      <c r="X59" s="192"/>
      <c r="Z59" s="189" t="s">
        <v>172</v>
      </c>
      <c r="AA59" s="189"/>
      <c r="AB59" s="189"/>
      <c r="AC59" s="189" t="s">
        <v>173</v>
      </c>
      <c r="AD59" s="189"/>
      <c r="AE59" s="197"/>
      <c r="AF59" s="197"/>
      <c r="AG59" s="197"/>
      <c r="AH59" s="197"/>
      <c r="AI59" s="197"/>
      <c r="AJ59" s="1" t="s">
        <v>1</v>
      </c>
      <c r="AK59" s="197"/>
      <c r="AL59" s="197"/>
      <c r="AM59" s="1" t="s">
        <v>2</v>
      </c>
      <c r="AN59" s="197"/>
      <c r="AO59" s="197"/>
      <c r="AP59" s="1" t="s">
        <v>3</v>
      </c>
      <c r="AV59" s="68"/>
    </row>
    <row r="60" spans="1:48" ht="6" customHeight="1">
      <c r="A60" s="190"/>
      <c r="B60" s="191"/>
      <c r="C60" s="191"/>
      <c r="D60" s="191"/>
      <c r="E60" s="191"/>
      <c r="F60" s="191"/>
      <c r="G60" s="191"/>
      <c r="H60" s="191"/>
      <c r="I60" s="191"/>
      <c r="J60" s="191"/>
      <c r="K60" s="191"/>
      <c r="L60" s="191"/>
      <c r="M60" s="191"/>
      <c r="N60" s="191"/>
      <c r="O60" s="191"/>
      <c r="P60" s="191"/>
      <c r="Q60" s="191"/>
      <c r="R60" s="191"/>
      <c r="S60" s="191"/>
      <c r="T60" s="191"/>
      <c r="U60" s="191"/>
      <c r="V60" s="191"/>
      <c r="W60" s="191"/>
      <c r="X60" s="192"/>
      <c r="AG60" s="2"/>
      <c r="AH60" s="2"/>
      <c r="AI60" s="2"/>
      <c r="AJ60" s="2"/>
      <c r="AK60" s="2"/>
      <c r="AM60" s="2"/>
      <c r="AN60" s="193"/>
      <c r="AO60" s="193"/>
      <c r="AP60" s="193"/>
      <c r="AQ60" s="193"/>
      <c r="AR60" s="193"/>
      <c r="AS60" s="193"/>
      <c r="AT60" s="193"/>
      <c r="AU60" s="193"/>
      <c r="AV60" s="68"/>
    </row>
    <row r="61" spans="1:48" ht="15" customHeight="1">
      <c r="A61" s="190"/>
      <c r="B61" s="191"/>
      <c r="C61" s="191"/>
      <c r="D61" s="191"/>
      <c r="E61" s="191"/>
      <c r="F61" s="191"/>
      <c r="G61" s="191"/>
      <c r="H61" s="191"/>
      <c r="I61" s="191"/>
      <c r="J61" s="191"/>
      <c r="K61" s="191"/>
      <c r="L61" s="191"/>
      <c r="M61" s="191"/>
      <c r="N61" s="191"/>
      <c r="O61" s="191"/>
      <c r="P61" s="191"/>
      <c r="Q61" s="191"/>
      <c r="R61" s="191"/>
      <c r="S61" s="191"/>
      <c r="T61" s="191"/>
      <c r="U61" s="191"/>
      <c r="V61" s="191"/>
      <c r="W61" s="191"/>
      <c r="X61" s="192"/>
      <c r="Y61" s="79">
        <v>0</v>
      </c>
      <c r="Z61" s="81"/>
      <c r="AA61" s="189" t="s">
        <v>168</v>
      </c>
      <c r="AB61" s="189"/>
      <c r="AC61" s="189"/>
      <c r="AD61" s="81"/>
      <c r="AE61" s="189" t="s">
        <v>169</v>
      </c>
      <c r="AF61" s="189"/>
      <c r="AG61" s="189"/>
      <c r="AH61" s="81"/>
      <c r="AI61" s="189" t="s">
        <v>170</v>
      </c>
      <c r="AJ61" s="189"/>
      <c r="AK61" s="189"/>
      <c r="AL61" s="11" t="s">
        <v>171</v>
      </c>
      <c r="AM61" s="11"/>
      <c r="AN61" s="194"/>
      <c r="AO61" s="194"/>
      <c r="AP61" s="194"/>
      <c r="AQ61" s="194"/>
      <c r="AR61" s="194"/>
      <c r="AS61" s="194"/>
      <c r="AT61" s="194"/>
      <c r="AU61" s="194"/>
      <c r="AV61" s="68"/>
    </row>
    <row r="62" spans="1:48" ht="3.5" customHeight="1" thickBot="1">
      <c r="A62" s="25"/>
      <c r="B62" s="26"/>
      <c r="C62" s="26"/>
      <c r="D62" s="26"/>
      <c r="E62" s="26"/>
      <c r="F62" s="26"/>
      <c r="G62" s="26"/>
      <c r="H62" s="26"/>
      <c r="I62" s="26"/>
      <c r="J62" s="26"/>
      <c r="K62" s="26"/>
      <c r="L62" s="26"/>
      <c r="M62" s="26"/>
      <c r="N62" s="26"/>
      <c r="O62" s="26"/>
      <c r="P62" s="26"/>
      <c r="Q62" s="26"/>
      <c r="R62" s="26"/>
      <c r="S62" s="26"/>
      <c r="T62" s="26"/>
      <c r="U62" s="26"/>
      <c r="V62" s="26"/>
      <c r="W62" s="26"/>
      <c r="X62" s="28"/>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8"/>
    </row>
    <row r="63" spans="1:48" ht="6" customHeight="1"/>
    <row r="64" spans="1:48" ht="15" customHeight="1">
      <c r="A64" s="189" t="s">
        <v>174</v>
      </c>
      <c r="B64" s="189"/>
      <c r="C64" s="189"/>
      <c r="D64" s="189"/>
      <c r="E64" s="189"/>
      <c r="F64" s="189"/>
      <c r="G64" s="189"/>
      <c r="H64" s="189"/>
      <c r="I64" s="189"/>
      <c r="J64" s="189"/>
      <c r="K64" s="189"/>
      <c r="L64" s="189"/>
      <c r="M64" s="189"/>
      <c r="N64" s="189"/>
      <c r="O64" s="189"/>
      <c r="P64" s="189"/>
      <c r="Q64" s="189"/>
      <c r="R64" s="189"/>
      <c r="S64" s="189"/>
      <c r="T64" s="189"/>
      <c r="U64" s="189"/>
      <c r="V64" s="189"/>
      <c r="W64" s="189"/>
      <c r="X64" s="189"/>
      <c r="Y64" s="189"/>
      <c r="Z64" s="189"/>
      <c r="AA64" s="189"/>
      <c r="AB64" s="189"/>
      <c r="AC64" s="189"/>
      <c r="AD64" s="189"/>
      <c r="AE64" s="189"/>
      <c r="AF64" s="189"/>
      <c r="AG64" s="189"/>
      <c r="AH64" s="189"/>
      <c r="AI64" s="189"/>
      <c r="AJ64" s="189"/>
      <c r="AK64" s="189"/>
      <c r="AL64" s="189"/>
      <c r="AM64" s="189"/>
      <c r="AN64" s="189"/>
      <c r="AO64" s="189"/>
      <c r="AP64" s="189"/>
      <c r="AQ64" s="189"/>
      <c r="AR64" s="189"/>
      <c r="AS64" s="189"/>
      <c r="AT64" s="189"/>
      <c r="AU64" s="189"/>
      <c r="AV64" s="189"/>
    </row>
    <row r="65" spans="1:48" ht="15" customHeight="1">
      <c r="A65" s="189" t="s">
        <v>175</v>
      </c>
      <c r="B65" s="189"/>
      <c r="C65" s="189"/>
      <c r="D65" s="189"/>
      <c r="E65" s="189"/>
      <c r="F65" s="189"/>
      <c r="G65" s="189"/>
      <c r="H65" s="189"/>
      <c r="I65" s="189"/>
      <c r="J65" s="189"/>
      <c r="K65" s="189"/>
      <c r="L65" s="189"/>
      <c r="M65" s="189"/>
      <c r="N65" s="189"/>
      <c r="O65" s="189"/>
      <c r="P65" s="189"/>
      <c r="Q65" s="189"/>
      <c r="R65" s="189"/>
      <c r="S65" s="189"/>
      <c r="T65" s="189"/>
      <c r="U65" s="189"/>
      <c r="V65" s="189"/>
      <c r="W65" s="189"/>
      <c r="X65" s="189"/>
      <c r="Y65" s="189"/>
      <c r="Z65" s="189"/>
      <c r="AA65" s="189"/>
      <c r="AB65" s="189"/>
      <c r="AC65" s="189"/>
      <c r="AD65" s="189"/>
      <c r="AE65" s="189"/>
      <c r="AF65" s="189"/>
      <c r="AG65" s="189"/>
      <c r="AH65" s="189"/>
      <c r="AI65" s="189"/>
      <c r="AJ65" s="189"/>
      <c r="AK65" s="189"/>
      <c r="AL65" s="189"/>
      <c r="AM65" s="189"/>
      <c r="AN65" s="189"/>
      <c r="AO65" s="189"/>
      <c r="AP65" s="189"/>
      <c r="AQ65" s="189"/>
      <c r="AR65" s="189"/>
      <c r="AS65" s="189"/>
      <c r="AT65" s="189"/>
      <c r="AU65" s="189"/>
      <c r="AV65" s="189"/>
    </row>
  </sheetData>
  <sheetProtection sheet="1" selectLockedCells="1" pivotTables="0"/>
  <mergeCells count="199">
    <mergeCell ref="AS41:AU42"/>
    <mergeCell ref="AL38:AR39"/>
    <mergeCell ref="J44:N45"/>
    <mergeCell ref="A48:X48"/>
    <mergeCell ref="Y48:AV48"/>
    <mergeCell ref="AE59:AI59"/>
    <mergeCell ref="AK59:AL59"/>
    <mergeCell ref="AN59:AO59"/>
    <mergeCell ref="C44:H45"/>
    <mergeCell ref="I44:I45"/>
    <mergeCell ref="AA44:AN44"/>
    <mergeCell ref="AA45:AN45"/>
    <mergeCell ref="A64:AV64"/>
    <mergeCell ref="A65:AV65"/>
    <mergeCell ref="A50:X61"/>
    <mergeCell ref="Z59:AB59"/>
    <mergeCell ref="AC59:AD59"/>
    <mergeCell ref="AB52:AT53"/>
    <mergeCell ref="AB57:AT58"/>
    <mergeCell ref="AA61:AC61"/>
    <mergeCell ref="AE61:AG61"/>
    <mergeCell ref="AI61:AK61"/>
    <mergeCell ref="AN60:AU61"/>
    <mergeCell ref="P44:Q45"/>
    <mergeCell ref="S44:T45"/>
    <mergeCell ref="O44:O45"/>
    <mergeCell ref="R44:R45"/>
    <mergeCell ref="U44:U45"/>
    <mergeCell ref="V4:X4"/>
    <mergeCell ref="N5:U5"/>
    <mergeCell ref="AA5:AV5"/>
    <mergeCell ref="Z7:AD7"/>
    <mergeCell ref="Z6:AD6"/>
    <mergeCell ref="C31:X31"/>
    <mergeCell ref="Z31:AV31"/>
    <mergeCell ref="C38:H43"/>
    <mergeCell ref="I38:I43"/>
    <mergeCell ref="J38:N43"/>
    <mergeCell ref="O38:O43"/>
    <mergeCell ref="P38:X43"/>
    <mergeCell ref="Y38:Y43"/>
    <mergeCell ref="AE32:AF35"/>
    <mergeCell ref="AH32:AI35"/>
    <mergeCell ref="AD32:AD35"/>
    <mergeCell ref="AG32:AG35"/>
    <mergeCell ref="Z32:AC35"/>
    <mergeCell ref="AT33:AU38"/>
    <mergeCell ref="I16:M16"/>
    <mergeCell ref="O17:X17"/>
    <mergeCell ref="N16:X16"/>
    <mergeCell ref="Z17:AK17"/>
    <mergeCell ref="Y16:AK16"/>
    <mergeCell ref="AL16:AV16"/>
    <mergeCell ref="AM17:AV17"/>
    <mergeCell ref="Y13:AB13"/>
    <mergeCell ref="Y14:AB14"/>
    <mergeCell ref="AI13:AK13"/>
    <mergeCell ref="AM13:AV13"/>
    <mergeCell ref="AI14:AV14"/>
    <mergeCell ref="B13:X13"/>
    <mergeCell ref="B14:X14"/>
    <mergeCell ref="A1:AM1"/>
    <mergeCell ref="B3:F3"/>
    <mergeCell ref="B4:D4"/>
    <mergeCell ref="Z3:AV3"/>
    <mergeCell ref="AA4:AV4"/>
    <mergeCell ref="G3:K3"/>
    <mergeCell ref="M3:N3"/>
    <mergeCell ref="P3:Q3"/>
    <mergeCell ref="E4:U4"/>
    <mergeCell ref="B6:E7"/>
    <mergeCell ref="F6:F7"/>
    <mergeCell ref="G6:X7"/>
    <mergeCell ref="B5:D5"/>
    <mergeCell ref="E5:L5"/>
    <mergeCell ref="V5:X5"/>
    <mergeCell ref="AF6:AV6"/>
    <mergeCell ref="AF7:AV7"/>
    <mergeCell ref="C10:X11"/>
    <mergeCell ref="B10:B11"/>
    <mergeCell ref="T9:W9"/>
    <mergeCell ref="Z10:AE10"/>
    <mergeCell ref="AF10:AV11"/>
    <mergeCell ref="Z11:AE11"/>
    <mergeCell ref="Z8:AD8"/>
    <mergeCell ref="Q9:R9"/>
    <mergeCell ref="B9:O9"/>
    <mergeCell ref="AG9:AJ9"/>
    <mergeCell ref="AL9:AO9"/>
    <mergeCell ref="B8:E8"/>
    <mergeCell ref="G8:K8"/>
    <mergeCell ref="M8:N8"/>
    <mergeCell ref="P8:Q8"/>
    <mergeCell ref="AF8:AV8"/>
    <mergeCell ref="A18:B18"/>
    <mergeCell ref="C18:H18"/>
    <mergeCell ref="J18:M18"/>
    <mergeCell ref="O18:X18"/>
    <mergeCell ref="Z18:AK18"/>
    <mergeCell ref="AM18:AV18"/>
    <mergeCell ref="A17:B17"/>
    <mergeCell ref="C17:H17"/>
    <mergeCell ref="J17:M17"/>
    <mergeCell ref="A20:B20"/>
    <mergeCell ref="C20:H20"/>
    <mergeCell ref="J20:M20"/>
    <mergeCell ref="O20:X20"/>
    <mergeCell ref="Z20:AK20"/>
    <mergeCell ref="AM20:AV20"/>
    <mergeCell ref="A19:B19"/>
    <mergeCell ref="C19:H19"/>
    <mergeCell ref="J19:M19"/>
    <mergeCell ref="O19:X19"/>
    <mergeCell ref="Z19:AK19"/>
    <mergeCell ref="AM19:AV19"/>
    <mergeCell ref="A22:B22"/>
    <mergeCell ref="C22:H22"/>
    <mergeCell ref="J22:M22"/>
    <mergeCell ref="O22:X22"/>
    <mergeCell ref="Z22:AK22"/>
    <mergeCell ref="AM22:AV22"/>
    <mergeCell ref="A21:B21"/>
    <mergeCell ref="C21:H21"/>
    <mergeCell ref="J21:M21"/>
    <mergeCell ref="O21:X21"/>
    <mergeCell ref="Z21:AK21"/>
    <mergeCell ref="AM21:AV21"/>
    <mergeCell ref="A24:B24"/>
    <mergeCell ref="C24:H24"/>
    <mergeCell ref="J24:M24"/>
    <mergeCell ref="O24:X24"/>
    <mergeCell ref="Z24:AK24"/>
    <mergeCell ref="AM24:AV24"/>
    <mergeCell ref="A23:B23"/>
    <mergeCell ref="C23:H23"/>
    <mergeCell ref="J23:M23"/>
    <mergeCell ref="O23:X23"/>
    <mergeCell ref="Z23:AK23"/>
    <mergeCell ref="AM23:AV23"/>
    <mergeCell ref="A26:B26"/>
    <mergeCell ref="C26:H26"/>
    <mergeCell ref="J26:M26"/>
    <mergeCell ref="O26:X26"/>
    <mergeCell ref="Z26:AK26"/>
    <mergeCell ref="AM26:AV26"/>
    <mergeCell ref="A25:B25"/>
    <mergeCell ref="C25:H25"/>
    <mergeCell ref="J25:M25"/>
    <mergeCell ref="O25:X25"/>
    <mergeCell ref="Z25:AK25"/>
    <mergeCell ref="AM25:AV25"/>
    <mergeCell ref="A28:B28"/>
    <mergeCell ref="C28:H28"/>
    <mergeCell ref="J28:M28"/>
    <mergeCell ref="O28:X28"/>
    <mergeCell ref="Z28:AK28"/>
    <mergeCell ref="AM28:AV28"/>
    <mergeCell ref="A27:B27"/>
    <mergeCell ref="C27:H27"/>
    <mergeCell ref="J27:M27"/>
    <mergeCell ref="O27:X27"/>
    <mergeCell ref="Z27:AK27"/>
    <mergeCell ref="AM27:AV27"/>
    <mergeCell ref="A30:B30"/>
    <mergeCell ref="C30:H30"/>
    <mergeCell ref="J30:M30"/>
    <mergeCell ref="O30:X30"/>
    <mergeCell ref="Z30:AK30"/>
    <mergeCell ref="AM30:AV30"/>
    <mergeCell ref="A29:B29"/>
    <mergeCell ref="C29:H29"/>
    <mergeCell ref="J29:M29"/>
    <mergeCell ref="O29:X29"/>
    <mergeCell ref="Z29:AK29"/>
    <mergeCell ref="AM29:AV29"/>
    <mergeCell ref="A32:B37"/>
    <mergeCell ref="C32:H37"/>
    <mergeCell ref="I32:I37"/>
    <mergeCell ref="J32:N37"/>
    <mergeCell ref="O32:O37"/>
    <mergeCell ref="P32:X37"/>
    <mergeCell ref="Y32:Y37"/>
    <mergeCell ref="A38:B43"/>
    <mergeCell ref="AV36:AV39"/>
    <mergeCell ref="AV40:AV43"/>
    <mergeCell ref="AJ32:AR34"/>
    <mergeCell ref="AJ35:AR37"/>
    <mergeCell ref="AJ41:AK42"/>
    <mergeCell ref="Z40:AC43"/>
    <mergeCell ref="AD36:AD39"/>
    <mergeCell ref="AD40:AD43"/>
    <mergeCell ref="AE36:AF39"/>
    <mergeCell ref="AG36:AG39"/>
    <mergeCell ref="AH36:AI39"/>
    <mergeCell ref="AE40:AF43"/>
    <mergeCell ref="AG40:AG43"/>
    <mergeCell ref="AH40:AI43"/>
    <mergeCell ref="Z36:AC39"/>
    <mergeCell ref="AV32:AV35"/>
  </mergeCells>
  <phoneticPr fontId="2"/>
  <conditionalFormatting sqref="AI14">
    <cfRule type="cellIs" dxfId="6" priority="7" operator="equal">
      <formula>"薬剤名をお選びください"</formula>
    </cfRule>
  </conditionalFormatting>
  <conditionalFormatting sqref="AM17:AV30">
    <cfRule type="cellIs" dxfId="5" priority="2" stopIfTrue="1" operator="equal">
      <formula>"便回数が1日7回以上増えた"</formula>
    </cfRule>
    <cfRule type="cellIs" dxfId="4" priority="3" stopIfTrue="1" operator="equal">
      <formula>"息切れのため、身の回りのことが出来ない"</formula>
    </cfRule>
    <cfRule type="cellIs" dxfId="3" priority="1" stopIfTrue="1" operator="equal">
      <formula>"手足に痛みがあり家事や身の回りのことができなかった"</formula>
    </cfRule>
    <cfRule type="cellIs" dxfId="2" priority="5" stopIfTrue="1" operator="equal">
      <formula>"ほとんど食べられなかった"</formula>
    </cfRule>
    <cfRule type="cellIs" dxfId="1" priority="6" stopIfTrue="1" operator="equal">
      <formula>"食べられず体重が減った"</formula>
    </cfRule>
    <cfRule type="cellIs" dxfId="0" priority="4" stopIfTrue="1" operator="equal">
      <formula>"痛みでほとんど食べられなかった"</formula>
    </cfRule>
  </conditionalFormatting>
  <dataValidations count="3">
    <dataValidation imeMode="on" allowBlank="1" showInputMessage="1" showErrorMessage="1" sqref="E4:U4 E5:L5 N5:U5 AA4:AV5 AF10:AV11" xr:uid="{25F7D556-C289-4624-8923-BC3449BD6CCB}"/>
    <dataValidation imeMode="off" allowBlank="1" showInputMessage="1" showErrorMessage="1" sqref="G3:K3 M3:N3 P3:Q3 G6:X7 G8:K8 M8:N8 P8:Q8 AF6:AV7 Y14:AB14 AD14 AF14 J44:N45 P44:Q45 S44:T45 AT33:AU38 AE59:AI59 AK59:AL59 AN59:AO59" xr:uid="{EF3BE4AF-D0FA-442C-BB08-63DE3BF3BB5E}"/>
    <dataValidation imeMode="hiragana" allowBlank="1" showInputMessage="1" showErrorMessage="1" sqref="AF8:AV8 AB52:AT53 AB57:AT58 AN60:AU61 A50:X61" xr:uid="{154BD96F-2919-4D95-B62C-2B4FA76A1269}"/>
  </dataValidations>
  <pageMargins left="0.39370078740157483" right="0.39370078740157483" top="0.59055118110236227" bottom="0.39370078740157483" header="0.39370078740157483" footer="0.39370078740157483"/>
  <pageSetup paperSize="9" scale="70" orientation="portrait" r:id="rId1"/>
  <headerFooter>
    <oddHeader>&amp;R&amp;"ＭＳ ゴシック,標準"&amp;14青森新都市病院</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15</xdr:col>
                    <xdr:colOff>0</xdr:colOff>
                    <xdr:row>8</xdr:row>
                    <xdr:rowOff>0</xdr:rowOff>
                  </from>
                  <to>
                    <xdr:col>18</xdr:col>
                    <xdr:colOff>0</xdr:colOff>
                    <xdr:row>9</xdr:row>
                    <xdr:rowOff>0</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18</xdr:col>
                    <xdr:colOff>0</xdr:colOff>
                    <xdr:row>8</xdr:row>
                    <xdr:rowOff>0</xdr:rowOff>
                  </from>
                  <to>
                    <xdr:col>23</xdr:col>
                    <xdr:colOff>0</xdr:colOff>
                    <xdr:row>9</xdr:row>
                    <xdr:rowOff>0</xdr:rowOff>
                  </to>
                </anchor>
              </controlPr>
            </control>
          </mc:Choice>
        </mc:AlternateContent>
        <mc:AlternateContent xmlns:mc="http://schemas.openxmlformats.org/markup-compatibility/2006">
          <mc:Choice Requires="x14">
            <control shapeId="1027" r:id="rId6" name="Option Button 3">
              <controlPr defaultSize="0" autoFill="0" autoLine="0" autoPict="0">
                <anchor moveWithCells="1">
                  <from>
                    <xdr:col>31</xdr:col>
                    <xdr:colOff>0</xdr:colOff>
                    <xdr:row>8</xdr:row>
                    <xdr:rowOff>0</xdr:rowOff>
                  </from>
                  <to>
                    <xdr:col>36</xdr:col>
                    <xdr:colOff>0</xdr:colOff>
                    <xdr:row>9</xdr:row>
                    <xdr:rowOff>0</xdr:rowOff>
                  </to>
                </anchor>
              </controlPr>
            </control>
          </mc:Choice>
        </mc:AlternateContent>
        <mc:AlternateContent xmlns:mc="http://schemas.openxmlformats.org/markup-compatibility/2006">
          <mc:Choice Requires="x14">
            <control shapeId="1028" r:id="rId7" name="Option Button 4">
              <controlPr defaultSize="0" autoFill="0" autoLine="0" autoPict="0">
                <anchor moveWithCells="1">
                  <from>
                    <xdr:col>36</xdr:col>
                    <xdr:colOff>0</xdr:colOff>
                    <xdr:row>8</xdr:row>
                    <xdr:rowOff>0</xdr:rowOff>
                  </from>
                  <to>
                    <xdr:col>40</xdr:col>
                    <xdr:colOff>177800</xdr:colOff>
                    <xdr:row>9</xdr:row>
                    <xdr:rowOff>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0</xdr:colOff>
                    <xdr:row>9</xdr:row>
                    <xdr:rowOff>0</xdr:rowOff>
                  </from>
                  <to>
                    <xdr:col>24</xdr:col>
                    <xdr:colOff>0</xdr:colOff>
                    <xdr:row>11</xdr:row>
                    <xdr:rowOff>0</xdr:rowOff>
                  </to>
                </anchor>
              </controlPr>
            </control>
          </mc:Choice>
        </mc:AlternateContent>
        <mc:AlternateContent xmlns:mc="http://schemas.openxmlformats.org/markup-compatibility/2006">
          <mc:Choice Requires="x14">
            <control shapeId="1030" r:id="rId9" name="Group Box 6">
              <controlPr defaultSize="0" autoFill="0" autoPict="0">
                <anchor moveWithCells="1">
                  <from>
                    <xdr:col>14</xdr:col>
                    <xdr:colOff>0</xdr:colOff>
                    <xdr:row>7</xdr:row>
                    <xdr:rowOff>0</xdr:rowOff>
                  </from>
                  <to>
                    <xdr:col>24</xdr:col>
                    <xdr:colOff>0</xdr:colOff>
                    <xdr:row>10</xdr:row>
                    <xdr:rowOff>50800</xdr:rowOff>
                  </to>
                </anchor>
              </controlPr>
            </control>
          </mc:Choice>
        </mc:AlternateContent>
        <mc:AlternateContent xmlns:mc="http://schemas.openxmlformats.org/markup-compatibility/2006">
          <mc:Choice Requires="x14">
            <control shapeId="1031" r:id="rId10" name="Group Box 7">
              <controlPr defaultSize="0" autoFill="0" autoPict="0">
                <anchor moveWithCells="1">
                  <from>
                    <xdr:col>30</xdr:col>
                    <xdr:colOff>0</xdr:colOff>
                    <xdr:row>7</xdr:row>
                    <xdr:rowOff>0</xdr:rowOff>
                  </from>
                  <to>
                    <xdr:col>42</xdr:col>
                    <xdr:colOff>0</xdr:colOff>
                    <xdr:row>10</xdr:row>
                    <xdr:rowOff>50800</xdr:rowOff>
                  </to>
                </anchor>
              </controlPr>
            </control>
          </mc:Choice>
        </mc:AlternateContent>
        <mc:AlternateContent xmlns:mc="http://schemas.openxmlformats.org/markup-compatibility/2006">
          <mc:Choice Requires="x14">
            <control shapeId="1258" r:id="rId11" name="Check Box 234">
              <controlPr defaultSize="0" autoPict="0">
                <anchor moveWithCells="1">
                  <from>
                    <xdr:col>8</xdr:col>
                    <xdr:colOff>0</xdr:colOff>
                    <xdr:row>16</xdr:row>
                    <xdr:rowOff>0</xdr:rowOff>
                  </from>
                  <to>
                    <xdr:col>13</xdr:col>
                    <xdr:colOff>0</xdr:colOff>
                    <xdr:row>17</xdr:row>
                    <xdr:rowOff>0</xdr:rowOff>
                  </to>
                </anchor>
              </controlPr>
            </control>
          </mc:Choice>
        </mc:AlternateContent>
        <mc:AlternateContent xmlns:mc="http://schemas.openxmlformats.org/markup-compatibility/2006">
          <mc:Choice Requires="x14">
            <control shapeId="1259" r:id="rId12" name="Check Box 235">
              <controlPr defaultSize="0" autoPict="0">
                <anchor moveWithCells="1">
                  <from>
                    <xdr:col>13</xdr:col>
                    <xdr:colOff>0</xdr:colOff>
                    <xdr:row>16</xdr:row>
                    <xdr:rowOff>0</xdr:rowOff>
                  </from>
                  <to>
                    <xdr:col>24</xdr:col>
                    <xdr:colOff>0</xdr:colOff>
                    <xdr:row>17</xdr:row>
                    <xdr:rowOff>0</xdr:rowOff>
                  </to>
                </anchor>
              </controlPr>
            </control>
          </mc:Choice>
        </mc:AlternateContent>
        <mc:AlternateContent xmlns:mc="http://schemas.openxmlformats.org/markup-compatibility/2006">
          <mc:Choice Requires="x14">
            <control shapeId="1260" r:id="rId13" name="Check Box 236">
              <controlPr defaultSize="0" autoPict="0">
                <anchor moveWithCells="1">
                  <from>
                    <xdr:col>24</xdr:col>
                    <xdr:colOff>0</xdr:colOff>
                    <xdr:row>16</xdr:row>
                    <xdr:rowOff>0</xdr:rowOff>
                  </from>
                  <to>
                    <xdr:col>37</xdr:col>
                    <xdr:colOff>0</xdr:colOff>
                    <xdr:row>17</xdr:row>
                    <xdr:rowOff>0</xdr:rowOff>
                  </to>
                </anchor>
              </controlPr>
            </control>
          </mc:Choice>
        </mc:AlternateContent>
        <mc:AlternateContent xmlns:mc="http://schemas.openxmlformats.org/markup-compatibility/2006">
          <mc:Choice Requires="x14">
            <control shapeId="1261" r:id="rId14" name="Check Box 237">
              <controlPr defaultSize="0" autoPict="0">
                <anchor moveWithCells="1">
                  <from>
                    <xdr:col>37</xdr:col>
                    <xdr:colOff>0</xdr:colOff>
                    <xdr:row>16</xdr:row>
                    <xdr:rowOff>0</xdr:rowOff>
                  </from>
                  <to>
                    <xdr:col>48</xdr:col>
                    <xdr:colOff>0</xdr:colOff>
                    <xdr:row>17</xdr:row>
                    <xdr:rowOff>0</xdr:rowOff>
                  </to>
                </anchor>
              </controlPr>
            </control>
          </mc:Choice>
        </mc:AlternateContent>
        <mc:AlternateContent xmlns:mc="http://schemas.openxmlformats.org/markup-compatibility/2006">
          <mc:Choice Requires="x14">
            <control shapeId="1330" r:id="rId15" name="Check Box 306">
              <controlPr defaultSize="0" autoPict="0">
                <anchor moveWithCells="1">
                  <from>
                    <xdr:col>8</xdr:col>
                    <xdr:colOff>0</xdr:colOff>
                    <xdr:row>31</xdr:row>
                    <xdr:rowOff>0</xdr:rowOff>
                  </from>
                  <to>
                    <xdr:col>14</xdr:col>
                    <xdr:colOff>0</xdr:colOff>
                    <xdr:row>37</xdr:row>
                    <xdr:rowOff>0</xdr:rowOff>
                  </to>
                </anchor>
              </controlPr>
            </control>
          </mc:Choice>
        </mc:AlternateContent>
        <mc:AlternateContent xmlns:mc="http://schemas.openxmlformats.org/markup-compatibility/2006">
          <mc:Choice Requires="x14">
            <control shapeId="1331" r:id="rId16" name="Check Box 307">
              <controlPr defaultSize="0" autoPict="0">
                <anchor moveWithCells="1">
                  <from>
                    <xdr:col>14</xdr:col>
                    <xdr:colOff>0</xdr:colOff>
                    <xdr:row>31</xdr:row>
                    <xdr:rowOff>0</xdr:rowOff>
                  </from>
                  <to>
                    <xdr:col>24</xdr:col>
                    <xdr:colOff>0</xdr:colOff>
                    <xdr:row>37</xdr:row>
                    <xdr:rowOff>0</xdr:rowOff>
                  </to>
                </anchor>
              </controlPr>
            </control>
          </mc:Choice>
        </mc:AlternateContent>
        <mc:AlternateContent xmlns:mc="http://schemas.openxmlformats.org/markup-compatibility/2006">
          <mc:Choice Requires="x14">
            <control shapeId="1333" r:id="rId17" name="Check Box 309">
              <controlPr defaultSize="0" autoPict="0">
                <anchor moveWithCells="1">
                  <from>
                    <xdr:col>8</xdr:col>
                    <xdr:colOff>0</xdr:colOff>
                    <xdr:row>37</xdr:row>
                    <xdr:rowOff>0</xdr:rowOff>
                  </from>
                  <to>
                    <xdr:col>14</xdr:col>
                    <xdr:colOff>0</xdr:colOff>
                    <xdr:row>43</xdr:row>
                    <xdr:rowOff>0</xdr:rowOff>
                  </to>
                </anchor>
              </controlPr>
            </control>
          </mc:Choice>
        </mc:AlternateContent>
        <mc:AlternateContent xmlns:mc="http://schemas.openxmlformats.org/markup-compatibility/2006">
          <mc:Choice Requires="x14">
            <control shapeId="1334" r:id="rId18" name="Check Box 310">
              <controlPr defaultSize="0" autoPict="0">
                <anchor moveWithCells="1">
                  <from>
                    <xdr:col>14</xdr:col>
                    <xdr:colOff>0</xdr:colOff>
                    <xdr:row>37</xdr:row>
                    <xdr:rowOff>0</xdr:rowOff>
                  </from>
                  <to>
                    <xdr:col>24</xdr:col>
                    <xdr:colOff>0</xdr:colOff>
                    <xdr:row>43</xdr:row>
                    <xdr:rowOff>0</xdr:rowOff>
                  </to>
                </anchor>
              </controlPr>
            </control>
          </mc:Choice>
        </mc:AlternateContent>
        <mc:AlternateContent xmlns:mc="http://schemas.openxmlformats.org/markup-compatibility/2006">
          <mc:Choice Requires="x14">
            <control shapeId="1335" r:id="rId19" name="Option Button 311">
              <controlPr defaultSize="0" autoFill="0" autoLine="0" autoPict="0">
                <anchor moveWithCells="1">
                  <from>
                    <xdr:col>29</xdr:col>
                    <xdr:colOff>0</xdr:colOff>
                    <xdr:row>31</xdr:row>
                    <xdr:rowOff>0</xdr:rowOff>
                  </from>
                  <to>
                    <xdr:col>32</xdr:col>
                    <xdr:colOff>0</xdr:colOff>
                    <xdr:row>35</xdr:row>
                    <xdr:rowOff>0</xdr:rowOff>
                  </to>
                </anchor>
              </controlPr>
            </control>
          </mc:Choice>
        </mc:AlternateContent>
        <mc:AlternateContent xmlns:mc="http://schemas.openxmlformats.org/markup-compatibility/2006">
          <mc:Choice Requires="x14">
            <control shapeId="1336" r:id="rId20" name="Option Button 312">
              <controlPr defaultSize="0" autoFill="0" autoLine="0" autoPict="0">
                <anchor moveWithCells="1">
                  <from>
                    <xdr:col>32</xdr:col>
                    <xdr:colOff>0</xdr:colOff>
                    <xdr:row>31</xdr:row>
                    <xdr:rowOff>0</xdr:rowOff>
                  </from>
                  <to>
                    <xdr:col>35</xdr:col>
                    <xdr:colOff>0</xdr:colOff>
                    <xdr:row>35</xdr:row>
                    <xdr:rowOff>0</xdr:rowOff>
                  </to>
                </anchor>
              </controlPr>
            </control>
          </mc:Choice>
        </mc:AlternateContent>
        <mc:AlternateContent xmlns:mc="http://schemas.openxmlformats.org/markup-compatibility/2006">
          <mc:Choice Requires="x14">
            <control shapeId="1345" r:id="rId21" name="Group Box 321">
              <controlPr defaultSize="0" autoFill="0" autoPict="0">
                <anchor moveWithCells="1">
                  <from>
                    <xdr:col>28</xdr:col>
                    <xdr:colOff>0</xdr:colOff>
                    <xdr:row>30</xdr:row>
                    <xdr:rowOff>203200</xdr:rowOff>
                  </from>
                  <to>
                    <xdr:col>36</xdr:col>
                    <xdr:colOff>0</xdr:colOff>
                    <xdr:row>35</xdr:row>
                    <xdr:rowOff>50800</xdr:rowOff>
                  </to>
                </anchor>
              </controlPr>
            </control>
          </mc:Choice>
        </mc:AlternateContent>
        <mc:AlternateContent xmlns:mc="http://schemas.openxmlformats.org/markup-compatibility/2006">
          <mc:Choice Requires="x14">
            <control shapeId="1347" r:id="rId22" name="Scroll Bar 323">
              <controlPr locked="0" defaultSize="0" autoPict="0">
                <anchor moveWithCells="1">
                  <from>
                    <xdr:col>36</xdr:col>
                    <xdr:colOff>203200</xdr:colOff>
                    <xdr:row>39</xdr:row>
                    <xdr:rowOff>63500</xdr:rowOff>
                  </from>
                  <to>
                    <xdr:col>44</xdr:col>
                    <xdr:colOff>0</xdr:colOff>
                    <xdr:row>42</xdr:row>
                    <xdr:rowOff>0</xdr:rowOff>
                  </to>
                </anchor>
              </controlPr>
            </control>
          </mc:Choice>
        </mc:AlternateContent>
        <mc:AlternateContent xmlns:mc="http://schemas.openxmlformats.org/markup-compatibility/2006">
          <mc:Choice Requires="x14">
            <control shapeId="1355" r:id="rId23" name="Option Button 331">
              <controlPr defaultSize="0" autoFill="0" autoLine="0" autoPict="0">
                <anchor moveWithCells="1">
                  <from>
                    <xdr:col>29</xdr:col>
                    <xdr:colOff>0</xdr:colOff>
                    <xdr:row>35</xdr:row>
                    <xdr:rowOff>0</xdr:rowOff>
                  </from>
                  <to>
                    <xdr:col>32</xdr:col>
                    <xdr:colOff>0</xdr:colOff>
                    <xdr:row>39</xdr:row>
                    <xdr:rowOff>0</xdr:rowOff>
                  </to>
                </anchor>
              </controlPr>
            </control>
          </mc:Choice>
        </mc:AlternateContent>
        <mc:AlternateContent xmlns:mc="http://schemas.openxmlformats.org/markup-compatibility/2006">
          <mc:Choice Requires="x14">
            <control shapeId="1356" r:id="rId24" name="Option Button 332">
              <controlPr defaultSize="0" autoFill="0" autoLine="0" autoPict="0">
                <anchor moveWithCells="1">
                  <from>
                    <xdr:col>32</xdr:col>
                    <xdr:colOff>0</xdr:colOff>
                    <xdr:row>35</xdr:row>
                    <xdr:rowOff>0</xdr:rowOff>
                  </from>
                  <to>
                    <xdr:col>35</xdr:col>
                    <xdr:colOff>0</xdr:colOff>
                    <xdr:row>39</xdr:row>
                    <xdr:rowOff>0</xdr:rowOff>
                  </to>
                </anchor>
              </controlPr>
            </control>
          </mc:Choice>
        </mc:AlternateContent>
        <mc:AlternateContent xmlns:mc="http://schemas.openxmlformats.org/markup-compatibility/2006">
          <mc:Choice Requires="x14">
            <control shapeId="1357" r:id="rId25" name="Group Box 333">
              <controlPr defaultSize="0" autoFill="0" autoPict="0">
                <anchor moveWithCells="1">
                  <from>
                    <xdr:col>28</xdr:col>
                    <xdr:colOff>0</xdr:colOff>
                    <xdr:row>34</xdr:row>
                    <xdr:rowOff>203200</xdr:rowOff>
                  </from>
                  <to>
                    <xdr:col>36</xdr:col>
                    <xdr:colOff>0</xdr:colOff>
                    <xdr:row>41</xdr:row>
                    <xdr:rowOff>0</xdr:rowOff>
                  </to>
                </anchor>
              </controlPr>
            </control>
          </mc:Choice>
        </mc:AlternateContent>
        <mc:AlternateContent xmlns:mc="http://schemas.openxmlformats.org/markup-compatibility/2006">
          <mc:Choice Requires="x14">
            <control shapeId="1358" r:id="rId26" name="Option Button 334">
              <controlPr defaultSize="0" autoFill="0" autoLine="0" autoPict="0">
                <anchor moveWithCells="1">
                  <from>
                    <xdr:col>29</xdr:col>
                    <xdr:colOff>0</xdr:colOff>
                    <xdr:row>39</xdr:row>
                    <xdr:rowOff>0</xdr:rowOff>
                  </from>
                  <to>
                    <xdr:col>32</xdr:col>
                    <xdr:colOff>0</xdr:colOff>
                    <xdr:row>43</xdr:row>
                    <xdr:rowOff>0</xdr:rowOff>
                  </to>
                </anchor>
              </controlPr>
            </control>
          </mc:Choice>
        </mc:AlternateContent>
        <mc:AlternateContent xmlns:mc="http://schemas.openxmlformats.org/markup-compatibility/2006">
          <mc:Choice Requires="x14">
            <control shapeId="1359" r:id="rId27" name="Option Button 335">
              <controlPr defaultSize="0" autoFill="0" autoLine="0" autoPict="0">
                <anchor moveWithCells="1">
                  <from>
                    <xdr:col>32</xdr:col>
                    <xdr:colOff>0</xdr:colOff>
                    <xdr:row>39</xdr:row>
                    <xdr:rowOff>0</xdr:rowOff>
                  </from>
                  <to>
                    <xdr:col>35</xdr:col>
                    <xdr:colOff>0</xdr:colOff>
                    <xdr:row>43</xdr:row>
                    <xdr:rowOff>0</xdr:rowOff>
                  </to>
                </anchor>
              </controlPr>
            </control>
          </mc:Choice>
        </mc:AlternateContent>
        <mc:AlternateContent xmlns:mc="http://schemas.openxmlformats.org/markup-compatibility/2006">
          <mc:Choice Requires="x14">
            <control shapeId="1360" r:id="rId28" name="Group Box 336">
              <controlPr defaultSize="0" autoFill="0" autoPict="0">
                <anchor moveWithCells="1">
                  <from>
                    <xdr:col>28</xdr:col>
                    <xdr:colOff>0</xdr:colOff>
                    <xdr:row>38</xdr:row>
                    <xdr:rowOff>0</xdr:rowOff>
                  </from>
                  <to>
                    <xdr:col>36</xdr:col>
                    <xdr:colOff>0</xdr:colOff>
                    <xdr:row>43</xdr:row>
                    <xdr:rowOff>63500</xdr:rowOff>
                  </to>
                </anchor>
              </controlPr>
            </control>
          </mc:Choice>
        </mc:AlternateContent>
        <mc:AlternateContent xmlns:mc="http://schemas.openxmlformats.org/markup-compatibility/2006">
          <mc:Choice Requires="x14">
            <control shapeId="1421" r:id="rId29" name="Option Button 397">
              <controlPr defaultSize="0" autoFill="0" autoLine="0" autoPict="0">
                <anchor moveWithCells="1">
                  <from>
                    <xdr:col>42</xdr:col>
                    <xdr:colOff>0</xdr:colOff>
                    <xdr:row>43</xdr:row>
                    <xdr:rowOff>0</xdr:rowOff>
                  </from>
                  <to>
                    <xdr:col>44</xdr:col>
                    <xdr:colOff>190500</xdr:colOff>
                    <xdr:row>43</xdr:row>
                    <xdr:rowOff>254000</xdr:rowOff>
                  </to>
                </anchor>
              </controlPr>
            </control>
          </mc:Choice>
        </mc:AlternateContent>
        <mc:AlternateContent xmlns:mc="http://schemas.openxmlformats.org/markup-compatibility/2006">
          <mc:Choice Requires="x14">
            <control shapeId="1422" r:id="rId30" name="Option Button 398">
              <controlPr defaultSize="0" autoFill="0" autoLine="0" autoPict="0">
                <anchor moveWithCells="1">
                  <from>
                    <xdr:col>45</xdr:col>
                    <xdr:colOff>0</xdr:colOff>
                    <xdr:row>43</xdr:row>
                    <xdr:rowOff>12700</xdr:rowOff>
                  </from>
                  <to>
                    <xdr:col>48</xdr:col>
                    <xdr:colOff>0</xdr:colOff>
                    <xdr:row>44</xdr:row>
                    <xdr:rowOff>0</xdr:rowOff>
                  </to>
                </anchor>
              </controlPr>
            </control>
          </mc:Choice>
        </mc:AlternateContent>
        <mc:AlternateContent xmlns:mc="http://schemas.openxmlformats.org/markup-compatibility/2006">
          <mc:Choice Requires="x14">
            <control shapeId="1423" r:id="rId31" name="Group Box 399">
              <controlPr defaultSize="0" autoFill="0" autoPict="0">
                <anchor moveWithCells="1">
                  <from>
                    <xdr:col>41</xdr:col>
                    <xdr:colOff>0</xdr:colOff>
                    <xdr:row>42</xdr:row>
                    <xdr:rowOff>0</xdr:rowOff>
                  </from>
                  <to>
                    <xdr:col>49</xdr:col>
                    <xdr:colOff>12700</xdr:colOff>
                    <xdr:row>44</xdr:row>
                    <xdr:rowOff>25400</xdr:rowOff>
                  </to>
                </anchor>
              </controlPr>
            </control>
          </mc:Choice>
        </mc:AlternateContent>
        <mc:AlternateContent xmlns:mc="http://schemas.openxmlformats.org/markup-compatibility/2006">
          <mc:Choice Requires="x14">
            <control shapeId="1424" r:id="rId32" name="Option Button 400">
              <controlPr defaultSize="0" autoFill="0" autoLine="0" autoPict="0">
                <anchor moveWithCells="1">
                  <from>
                    <xdr:col>42</xdr:col>
                    <xdr:colOff>0</xdr:colOff>
                    <xdr:row>44</xdr:row>
                    <xdr:rowOff>0</xdr:rowOff>
                  </from>
                  <to>
                    <xdr:col>45</xdr:col>
                    <xdr:colOff>0</xdr:colOff>
                    <xdr:row>45</xdr:row>
                    <xdr:rowOff>0</xdr:rowOff>
                  </to>
                </anchor>
              </controlPr>
            </control>
          </mc:Choice>
        </mc:AlternateContent>
        <mc:AlternateContent xmlns:mc="http://schemas.openxmlformats.org/markup-compatibility/2006">
          <mc:Choice Requires="x14">
            <control shapeId="1425" r:id="rId33" name="Option Button 401">
              <controlPr defaultSize="0" autoFill="0" autoLine="0" autoPict="0">
                <anchor moveWithCells="1">
                  <from>
                    <xdr:col>45</xdr:col>
                    <xdr:colOff>0</xdr:colOff>
                    <xdr:row>44</xdr:row>
                    <xdr:rowOff>0</xdr:rowOff>
                  </from>
                  <to>
                    <xdr:col>48</xdr:col>
                    <xdr:colOff>0</xdr:colOff>
                    <xdr:row>45</xdr:row>
                    <xdr:rowOff>0</xdr:rowOff>
                  </to>
                </anchor>
              </controlPr>
            </control>
          </mc:Choice>
        </mc:AlternateContent>
        <mc:AlternateContent xmlns:mc="http://schemas.openxmlformats.org/markup-compatibility/2006">
          <mc:Choice Requires="x14">
            <control shapeId="1426" r:id="rId34" name="Group Box 402">
              <controlPr defaultSize="0" autoFill="0" autoPict="0">
                <anchor moveWithCells="1">
                  <from>
                    <xdr:col>41</xdr:col>
                    <xdr:colOff>0</xdr:colOff>
                    <xdr:row>41</xdr:row>
                    <xdr:rowOff>50800</xdr:rowOff>
                  </from>
                  <to>
                    <xdr:col>49</xdr:col>
                    <xdr:colOff>0</xdr:colOff>
                    <xdr:row>44</xdr:row>
                    <xdr:rowOff>63500</xdr:rowOff>
                  </to>
                </anchor>
              </controlPr>
            </control>
          </mc:Choice>
        </mc:AlternateContent>
        <mc:AlternateContent xmlns:mc="http://schemas.openxmlformats.org/markup-compatibility/2006">
          <mc:Choice Requires="x14">
            <control shapeId="1427" r:id="rId35" name="Group Box 403">
              <controlPr defaultSize="0" autoFill="0" autoPict="0">
                <anchor moveWithCells="1">
                  <from>
                    <xdr:col>41</xdr:col>
                    <xdr:colOff>0</xdr:colOff>
                    <xdr:row>43</xdr:row>
                    <xdr:rowOff>241300</xdr:rowOff>
                  </from>
                  <to>
                    <xdr:col>49</xdr:col>
                    <xdr:colOff>0</xdr:colOff>
                    <xdr:row>46</xdr:row>
                    <xdr:rowOff>0</xdr:rowOff>
                  </to>
                </anchor>
              </controlPr>
            </control>
          </mc:Choice>
        </mc:AlternateContent>
        <mc:AlternateContent xmlns:mc="http://schemas.openxmlformats.org/markup-compatibility/2006">
          <mc:Choice Requires="x14">
            <control shapeId="1428" r:id="rId36" name="Option Button 404">
              <controlPr defaultSize="0" autoFill="0" autoLine="0" autoPict="0">
                <anchor moveWithCells="1">
                  <from>
                    <xdr:col>25</xdr:col>
                    <xdr:colOff>0</xdr:colOff>
                    <xdr:row>60</xdr:row>
                    <xdr:rowOff>0</xdr:rowOff>
                  </from>
                  <to>
                    <xdr:col>28</xdr:col>
                    <xdr:colOff>0</xdr:colOff>
                    <xdr:row>61</xdr:row>
                    <xdr:rowOff>0</xdr:rowOff>
                  </to>
                </anchor>
              </controlPr>
            </control>
          </mc:Choice>
        </mc:AlternateContent>
        <mc:AlternateContent xmlns:mc="http://schemas.openxmlformats.org/markup-compatibility/2006">
          <mc:Choice Requires="x14">
            <control shapeId="1429" r:id="rId37" name="Option Button 405">
              <controlPr defaultSize="0" autoFill="0" autoLine="0" autoPict="0">
                <anchor moveWithCells="1">
                  <from>
                    <xdr:col>29</xdr:col>
                    <xdr:colOff>0</xdr:colOff>
                    <xdr:row>60</xdr:row>
                    <xdr:rowOff>0</xdr:rowOff>
                  </from>
                  <to>
                    <xdr:col>33</xdr:col>
                    <xdr:colOff>0</xdr:colOff>
                    <xdr:row>61</xdr:row>
                    <xdr:rowOff>0</xdr:rowOff>
                  </to>
                </anchor>
              </controlPr>
            </control>
          </mc:Choice>
        </mc:AlternateContent>
        <mc:AlternateContent xmlns:mc="http://schemas.openxmlformats.org/markup-compatibility/2006">
          <mc:Choice Requires="x14">
            <control shapeId="1430" r:id="rId38" name="Option Button 406">
              <controlPr defaultSize="0" autoFill="0" autoLine="0" autoPict="0">
                <anchor moveWithCells="1">
                  <from>
                    <xdr:col>33</xdr:col>
                    <xdr:colOff>0</xdr:colOff>
                    <xdr:row>60</xdr:row>
                    <xdr:rowOff>0</xdr:rowOff>
                  </from>
                  <to>
                    <xdr:col>37</xdr:col>
                    <xdr:colOff>0</xdr:colOff>
                    <xdr:row>61</xdr:row>
                    <xdr:rowOff>0</xdr:rowOff>
                  </to>
                </anchor>
              </controlPr>
            </control>
          </mc:Choice>
        </mc:AlternateContent>
        <mc:AlternateContent xmlns:mc="http://schemas.openxmlformats.org/markup-compatibility/2006">
          <mc:Choice Requires="x14">
            <control shapeId="1431" r:id="rId39" name="Check Box 407">
              <controlPr defaultSize="0" autoPict="0">
                <anchor moveWithCells="1">
                  <from>
                    <xdr:col>25</xdr:col>
                    <xdr:colOff>0</xdr:colOff>
                    <xdr:row>49</xdr:row>
                    <xdr:rowOff>0</xdr:rowOff>
                  </from>
                  <to>
                    <xdr:col>47</xdr:col>
                    <xdr:colOff>0</xdr:colOff>
                    <xdr:row>50</xdr:row>
                    <xdr:rowOff>0</xdr:rowOff>
                  </to>
                </anchor>
              </controlPr>
            </control>
          </mc:Choice>
        </mc:AlternateContent>
        <mc:AlternateContent xmlns:mc="http://schemas.openxmlformats.org/markup-compatibility/2006">
          <mc:Choice Requires="x14">
            <control shapeId="1432" r:id="rId40" name="Check Box 408">
              <controlPr defaultSize="0" autoPict="0">
                <anchor moveWithCells="1">
                  <from>
                    <xdr:col>24</xdr:col>
                    <xdr:colOff>203200</xdr:colOff>
                    <xdr:row>50</xdr:row>
                    <xdr:rowOff>0</xdr:rowOff>
                  </from>
                  <to>
                    <xdr:col>47</xdr:col>
                    <xdr:colOff>0</xdr:colOff>
                    <xdr:row>51</xdr:row>
                    <xdr:rowOff>0</xdr:rowOff>
                  </to>
                </anchor>
              </controlPr>
            </control>
          </mc:Choice>
        </mc:AlternateContent>
        <mc:AlternateContent xmlns:mc="http://schemas.openxmlformats.org/markup-compatibility/2006">
          <mc:Choice Requires="x14">
            <control shapeId="1433" r:id="rId41" name="Check Box 409">
              <controlPr defaultSize="0" autoPict="0">
                <anchor moveWithCells="1">
                  <from>
                    <xdr:col>25</xdr:col>
                    <xdr:colOff>0</xdr:colOff>
                    <xdr:row>53</xdr:row>
                    <xdr:rowOff>0</xdr:rowOff>
                  </from>
                  <to>
                    <xdr:col>47</xdr:col>
                    <xdr:colOff>0</xdr:colOff>
                    <xdr:row>54</xdr:row>
                    <xdr:rowOff>0</xdr:rowOff>
                  </to>
                </anchor>
              </controlPr>
            </control>
          </mc:Choice>
        </mc:AlternateContent>
        <mc:AlternateContent xmlns:mc="http://schemas.openxmlformats.org/markup-compatibility/2006">
          <mc:Choice Requires="x14">
            <control shapeId="1434" r:id="rId42" name="Check Box 410">
              <controlPr defaultSize="0" autoPict="0">
                <anchor moveWithCells="1">
                  <from>
                    <xdr:col>25</xdr:col>
                    <xdr:colOff>0</xdr:colOff>
                    <xdr:row>54</xdr:row>
                    <xdr:rowOff>0</xdr:rowOff>
                  </from>
                  <to>
                    <xdr:col>47</xdr:col>
                    <xdr:colOff>0</xdr:colOff>
                    <xdr:row>55</xdr:row>
                    <xdr:rowOff>0</xdr:rowOff>
                  </to>
                </anchor>
              </controlPr>
            </control>
          </mc:Choice>
        </mc:AlternateContent>
        <mc:AlternateContent xmlns:mc="http://schemas.openxmlformats.org/markup-compatibility/2006">
          <mc:Choice Requires="x14">
            <control shapeId="1435" r:id="rId43" name="Check Box 411">
              <controlPr defaultSize="0" autoPict="0">
                <anchor moveWithCells="1">
                  <from>
                    <xdr:col>25</xdr:col>
                    <xdr:colOff>0</xdr:colOff>
                    <xdr:row>55</xdr:row>
                    <xdr:rowOff>0</xdr:rowOff>
                  </from>
                  <to>
                    <xdr:col>47</xdr:col>
                    <xdr:colOff>0</xdr:colOff>
                    <xdr:row>56</xdr:row>
                    <xdr:rowOff>0</xdr:rowOff>
                  </to>
                </anchor>
              </controlPr>
            </control>
          </mc:Choice>
        </mc:AlternateContent>
        <mc:AlternateContent xmlns:mc="http://schemas.openxmlformats.org/markup-compatibility/2006">
          <mc:Choice Requires="x14">
            <control shapeId="1436" r:id="rId44" name="Group Box 412">
              <controlPr defaultSize="0" autoFill="0" autoPict="0">
                <anchor moveWithCells="1">
                  <from>
                    <xdr:col>24</xdr:col>
                    <xdr:colOff>0</xdr:colOff>
                    <xdr:row>59</xdr:row>
                    <xdr:rowOff>0</xdr:rowOff>
                  </from>
                  <to>
                    <xdr:col>37</xdr:col>
                    <xdr:colOff>0</xdr:colOff>
                    <xdr:row>62</xdr:row>
                    <xdr:rowOff>25400</xdr:rowOff>
                  </to>
                </anchor>
              </controlPr>
            </control>
          </mc:Choice>
        </mc:AlternateContent>
        <mc:AlternateContent xmlns:mc="http://schemas.openxmlformats.org/markup-compatibility/2006">
          <mc:Choice Requires="x14">
            <control shapeId="1439" r:id="rId45" name="Check Box 415">
              <controlPr defaultSize="0" autoPict="0">
                <anchor moveWithCells="1">
                  <from>
                    <xdr:col>8</xdr:col>
                    <xdr:colOff>0</xdr:colOff>
                    <xdr:row>17</xdr:row>
                    <xdr:rowOff>0</xdr:rowOff>
                  </from>
                  <to>
                    <xdr:col>13</xdr:col>
                    <xdr:colOff>0</xdr:colOff>
                    <xdr:row>18</xdr:row>
                    <xdr:rowOff>0</xdr:rowOff>
                  </to>
                </anchor>
              </controlPr>
            </control>
          </mc:Choice>
        </mc:AlternateContent>
        <mc:AlternateContent xmlns:mc="http://schemas.openxmlformats.org/markup-compatibility/2006">
          <mc:Choice Requires="x14">
            <control shapeId="1440" r:id="rId46" name="Check Box 416">
              <controlPr defaultSize="0" autoPict="0">
                <anchor moveWithCells="1">
                  <from>
                    <xdr:col>13</xdr:col>
                    <xdr:colOff>0</xdr:colOff>
                    <xdr:row>17</xdr:row>
                    <xdr:rowOff>0</xdr:rowOff>
                  </from>
                  <to>
                    <xdr:col>24</xdr:col>
                    <xdr:colOff>0</xdr:colOff>
                    <xdr:row>18</xdr:row>
                    <xdr:rowOff>0</xdr:rowOff>
                  </to>
                </anchor>
              </controlPr>
            </control>
          </mc:Choice>
        </mc:AlternateContent>
        <mc:AlternateContent xmlns:mc="http://schemas.openxmlformats.org/markup-compatibility/2006">
          <mc:Choice Requires="x14">
            <control shapeId="1441" r:id="rId47" name="Check Box 417">
              <controlPr defaultSize="0" autoPict="0">
                <anchor moveWithCells="1">
                  <from>
                    <xdr:col>24</xdr:col>
                    <xdr:colOff>0</xdr:colOff>
                    <xdr:row>17</xdr:row>
                    <xdr:rowOff>0</xdr:rowOff>
                  </from>
                  <to>
                    <xdr:col>37</xdr:col>
                    <xdr:colOff>0</xdr:colOff>
                    <xdr:row>18</xdr:row>
                    <xdr:rowOff>0</xdr:rowOff>
                  </to>
                </anchor>
              </controlPr>
            </control>
          </mc:Choice>
        </mc:AlternateContent>
        <mc:AlternateContent xmlns:mc="http://schemas.openxmlformats.org/markup-compatibility/2006">
          <mc:Choice Requires="x14">
            <control shapeId="1442" r:id="rId48" name="Check Box 418">
              <controlPr defaultSize="0" autoPict="0">
                <anchor moveWithCells="1">
                  <from>
                    <xdr:col>37</xdr:col>
                    <xdr:colOff>0</xdr:colOff>
                    <xdr:row>17</xdr:row>
                    <xdr:rowOff>0</xdr:rowOff>
                  </from>
                  <to>
                    <xdr:col>48</xdr:col>
                    <xdr:colOff>0</xdr:colOff>
                    <xdr:row>18</xdr:row>
                    <xdr:rowOff>0</xdr:rowOff>
                  </to>
                </anchor>
              </controlPr>
            </control>
          </mc:Choice>
        </mc:AlternateContent>
        <mc:AlternateContent xmlns:mc="http://schemas.openxmlformats.org/markup-compatibility/2006">
          <mc:Choice Requires="x14">
            <control shapeId="1443" r:id="rId49" name="Check Box 419">
              <controlPr defaultSize="0" autoPict="0">
                <anchor moveWithCells="1">
                  <from>
                    <xdr:col>8</xdr:col>
                    <xdr:colOff>0</xdr:colOff>
                    <xdr:row>18</xdr:row>
                    <xdr:rowOff>0</xdr:rowOff>
                  </from>
                  <to>
                    <xdr:col>13</xdr:col>
                    <xdr:colOff>0</xdr:colOff>
                    <xdr:row>19</xdr:row>
                    <xdr:rowOff>0</xdr:rowOff>
                  </to>
                </anchor>
              </controlPr>
            </control>
          </mc:Choice>
        </mc:AlternateContent>
        <mc:AlternateContent xmlns:mc="http://schemas.openxmlformats.org/markup-compatibility/2006">
          <mc:Choice Requires="x14">
            <control shapeId="1444" r:id="rId50" name="Check Box 420">
              <controlPr defaultSize="0" autoPict="0">
                <anchor moveWithCells="1">
                  <from>
                    <xdr:col>13</xdr:col>
                    <xdr:colOff>0</xdr:colOff>
                    <xdr:row>18</xdr:row>
                    <xdr:rowOff>0</xdr:rowOff>
                  </from>
                  <to>
                    <xdr:col>24</xdr:col>
                    <xdr:colOff>0</xdr:colOff>
                    <xdr:row>19</xdr:row>
                    <xdr:rowOff>0</xdr:rowOff>
                  </to>
                </anchor>
              </controlPr>
            </control>
          </mc:Choice>
        </mc:AlternateContent>
        <mc:AlternateContent xmlns:mc="http://schemas.openxmlformats.org/markup-compatibility/2006">
          <mc:Choice Requires="x14">
            <control shapeId="1445" r:id="rId51" name="Check Box 421">
              <controlPr defaultSize="0" autoPict="0">
                <anchor moveWithCells="1">
                  <from>
                    <xdr:col>24</xdr:col>
                    <xdr:colOff>0</xdr:colOff>
                    <xdr:row>18</xdr:row>
                    <xdr:rowOff>0</xdr:rowOff>
                  </from>
                  <to>
                    <xdr:col>37</xdr:col>
                    <xdr:colOff>0</xdr:colOff>
                    <xdr:row>19</xdr:row>
                    <xdr:rowOff>0</xdr:rowOff>
                  </to>
                </anchor>
              </controlPr>
            </control>
          </mc:Choice>
        </mc:AlternateContent>
        <mc:AlternateContent xmlns:mc="http://schemas.openxmlformats.org/markup-compatibility/2006">
          <mc:Choice Requires="x14">
            <control shapeId="1446" r:id="rId52" name="Check Box 422">
              <controlPr defaultSize="0" autoPict="0">
                <anchor moveWithCells="1">
                  <from>
                    <xdr:col>37</xdr:col>
                    <xdr:colOff>0</xdr:colOff>
                    <xdr:row>18</xdr:row>
                    <xdr:rowOff>0</xdr:rowOff>
                  </from>
                  <to>
                    <xdr:col>48</xdr:col>
                    <xdr:colOff>0</xdr:colOff>
                    <xdr:row>19</xdr:row>
                    <xdr:rowOff>0</xdr:rowOff>
                  </to>
                </anchor>
              </controlPr>
            </control>
          </mc:Choice>
        </mc:AlternateContent>
        <mc:AlternateContent xmlns:mc="http://schemas.openxmlformats.org/markup-compatibility/2006">
          <mc:Choice Requires="x14">
            <control shapeId="1447" r:id="rId53" name="Check Box 423">
              <controlPr defaultSize="0" autoPict="0">
                <anchor moveWithCells="1">
                  <from>
                    <xdr:col>8</xdr:col>
                    <xdr:colOff>0</xdr:colOff>
                    <xdr:row>19</xdr:row>
                    <xdr:rowOff>0</xdr:rowOff>
                  </from>
                  <to>
                    <xdr:col>13</xdr:col>
                    <xdr:colOff>0</xdr:colOff>
                    <xdr:row>20</xdr:row>
                    <xdr:rowOff>0</xdr:rowOff>
                  </to>
                </anchor>
              </controlPr>
            </control>
          </mc:Choice>
        </mc:AlternateContent>
        <mc:AlternateContent xmlns:mc="http://schemas.openxmlformats.org/markup-compatibility/2006">
          <mc:Choice Requires="x14">
            <control shapeId="1448" r:id="rId54" name="Check Box 424">
              <controlPr defaultSize="0" autoPict="0">
                <anchor moveWithCells="1">
                  <from>
                    <xdr:col>13</xdr:col>
                    <xdr:colOff>0</xdr:colOff>
                    <xdr:row>19</xdr:row>
                    <xdr:rowOff>0</xdr:rowOff>
                  </from>
                  <to>
                    <xdr:col>24</xdr:col>
                    <xdr:colOff>0</xdr:colOff>
                    <xdr:row>20</xdr:row>
                    <xdr:rowOff>0</xdr:rowOff>
                  </to>
                </anchor>
              </controlPr>
            </control>
          </mc:Choice>
        </mc:AlternateContent>
        <mc:AlternateContent xmlns:mc="http://schemas.openxmlformats.org/markup-compatibility/2006">
          <mc:Choice Requires="x14">
            <control shapeId="1449" r:id="rId55" name="Check Box 425">
              <controlPr defaultSize="0" autoPict="0">
                <anchor moveWithCells="1">
                  <from>
                    <xdr:col>24</xdr:col>
                    <xdr:colOff>0</xdr:colOff>
                    <xdr:row>19</xdr:row>
                    <xdr:rowOff>0</xdr:rowOff>
                  </from>
                  <to>
                    <xdr:col>37</xdr:col>
                    <xdr:colOff>0</xdr:colOff>
                    <xdr:row>20</xdr:row>
                    <xdr:rowOff>0</xdr:rowOff>
                  </to>
                </anchor>
              </controlPr>
            </control>
          </mc:Choice>
        </mc:AlternateContent>
        <mc:AlternateContent xmlns:mc="http://schemas.openxmlformats.org/markup-compatibility/2006">
          <mc:Choice Requires="x14">
            <control shapeId="1450" r:id="rId56" name="Check Box 426">
              <controlPr defaultSize="0" autoPict="0">
                <anchor moveWithCells="1">
                  <from>
                    <xdr:col>37</xdr:col>
                    <xdr:colOff>0</xdr:colOff>
                    <xdr:row>19</xdr:row>
                    <xdr:rowOff>0</xdr:rowOff>
                  </from>
                  <to>
                    <xdr:col>48</xdr:col>
                    <xdr:colOff>0</xdr:colOff>
                    <xdr:row>20</xdr:row>
                    <xdr:rowOff>0</xdr:rowOff>
                  </to>
                </anchor>
              </controlPr>
            </control>
          </mc:Choice>
        </mc:AlternateContent>
        <mc:AlternateContent xmlns:mc="http://schemas.openxmlformats.org/markup-compatibility/2006">
          <mc:Choice Requires="x14">
            <control shapeId="1451" r:id="rId57" name="Check Box 427">
              <controlPr defaultSize="0" autoPict="0">
                <anchor moveWithCells="1">
                  <from>
                    <xdr:col>8</xdr:col>
                    <xdr:colOff>0</xdr:colOff>
                    <xdr:row>20</xdr:row>
                    <xdr:rowOff>0</xdr:rowOff>
                  </from>
                  <to>
                    <xdr:col>13</xdr:col>
                    <xdr:colOff>0</xdr:colOff>
                    <xdr:row>21</xdr:row>
                    <xdr:rowOff>0</xdr:rowOff>
                  </to>
                </anchor>
              </controlPr>
            </control>
          </mc:Choice>
        </mc:AlternateContent>
        <mc:AlternateContent xmlns:mc="http://schemas.openxmlformats.org/markup-compatibility/2006">
          <mc:Choice Requires="x14">
            <control shapeId="1452" r:id="rId58" name="Check Box 428">
              <controlPr defaultSize="0" autoPict="0">
                <anchor moveWithCells="1">
                  <from>
                    <xdr:col>13</xdr:col>
                    <xdr:colOff>0</xdr:colOff>
                    <xdr:row>20</xdr:row>
                    <xdr:rowOff>0</xdr:rowOff>
                  </from>
                  <to>
                    <xdr:col>24</xdr:col>
                    <xdr:colOff>0</xdr:colOff>
                    <xdr:row>21</xdr:row>
                    <xdr:rowOff>0</xdr:rowOff>
                  </to>
                </anchor>
              </controlPr>
            </control>
          </mc:Choice>
        </mc:AlternateContent>
        <mc:AlternateContent xmlns:mc="http://schemas.openxmlformats.org/markup-compatibility/2006">
          <mc:Choice Requires="x14">
            <control shapeId="1453" r:id="rId59" name="Check Box 429">
              <controlPr defaultSize="0" autoPict="0">
                <anchor moveWithCells="1">
                  <from>
                    <xdr:col>24</xdr:col>
                    <xdr:colOff>0</xdr:colOff>
                    <xdr:row>20</xdr:row>
                    <xdr:rowOff>0</xdr:rowOff>
                  </from>
                  <to>
                    <xdr:col>37</xdr:col>
                    <xdr:colOff>0</xdr:colOff>
                    <xdr:row>21</xdr:row>
                    <xdr:rowOff>0</xdr:rowOff>
                  </to>
                </anchor>
              </controlPr>
            </control>
          </mc:Choice>
        </mc:AlternateContent>
        <mc:AlternateContent xmlns:mc="http://schemas.openxmlformats.org/markup-compatibility/2006">
          <mc:Choice Requires="x14">
            <control shapeId="1454" r:id="rId60" name="Check Box 430">
              <controlPr defaultSize="0" autoPict="0">
                <anchor moveWithCells="1">
                  <from>
                    <xdr:col>37</xdr:col>
                    <xdr:colOff>0</xdr:colOff>
                    <xdr:row>20</xdr:row>
                    <xdr:rowOff>0</xdr:rowOff>
                  </from>
                  <to>
                    <xdr:col>48</xdr:col>
                    <xdr:colOff>0</xdr:colOff>
                    <xdr:row>21</xdr:row>
                    <xdr:rowOff>0</xdr:rowOff>
                  </to>
                </anchor>
              </controlPr>
            </control>
          </mc:Choice>
        </mc:AlternateContent>
        <mc:AlternateContent xmlns:mc="http://schemas.openxmlformats.org/markup-compatibility/2006">
          <mc:Choice Requires="x14">
            <control shapeId="1455" r:id="rId61" name="Check Box 431">
              <controlPr defaultSize="0" autoPict="0">
                <anchor moveWithCells="1">
                  <from>
                    <xdr:col>8</xdr:col>
                    <xdr:colOff>0</xdr:colOff>
                    <xdr:row>21</xdr:row>
                    <xdr:rowOff>0</xdr:rowOff>
                  </from>
                  <to>
                    <xdr:col>13</xdr:col>
                    <xdr:colOff>0</xdr:colOff>
                    <xdr:row>22</xdr:row>
                    <xdr:rowOff>0</xdr:rowOff>
                  </to>
                </anchor>
              </controlPr>
            </control>
          </mc:Choice>
        </mc:AlternateContent>
        <mc:AlternateContent xmlns:mc="http://schemas.openxmlformats.org/markup-compatibility/2006">
          <mc:Choice Requires="x14">
            <control shapeId="1456" r:id="rId62" name="Check Box 432">
              <controlPr defaultSize="0" autoPict="0">
                <anchor moveWithCells="1">
                  <from>
                    <xdr:col>13</xdr:col>
                    <xdr:colOff>0</xdr:colOff>
                    <xdr:row>21</xdr:row>
                    <xdr:rowOff>0</xdr:rowOff>
                  </from>
                  <to>
                    <xdr:col>24</xdr:col>
                    <xdr:colOff>0</xdr:colOff>
                    <xdr:row>22</xdr:row>
                    <xdr:rowOff>0</xdr:rowOff>
                  </to>
                </anchor>
              </controlPr>
            </control>
          </mc:Choice>
        </mc:AlternateContent>
        <mc:AlternateContent xmlns:mc="http://schemas.openxmlformats.org/markup-compatibility/2006">
          <mc:Choice Requires="x14">
            <control shapeId="1457" r:id="rId63" name="Check Box 433">
              <controlPr defaultSize="0" autoPict="0">
                <anchor moveWithCells="1">
                  <from>
                    <xdr:col>24</xdr:col>
                    <xdr:colOff>0</xdr:colOff>
                    <xdr:row>21</xdr:row>
                    <xdr:rowOff>0</xdr:rowOff>
                  </from>
                  <to>
                    <xdr:col>37</xdr:col>
                    <xdr:colOff>0</xdr:colOff>
                    <xdr:row>22</xdr:row>
                    <xdr:rowOff>0</xdr:rowOff>
                  </to>
                </anchor>
              </controlPr>
            </control>
          </mc:Choice>
        </mc:AlternateContent>
        <mc:AlternateContent xmlns:mc="http://schemas.openxmlformats.org/markup-compatibility/2006">
          <mc:Choice Requires="x14">
            <control shapeId="1458" r:id="rId64" name="Check Box 434">
              <controlPr defaultSize="0" autoPict="0">
                <anchor moveWithCells="1">
                  <from>
                    <xdr:col>37</xdr:col>
                    <xdr:colOff>0</xdr:colOff>
                    <xdr:row>21</xdr:row>
                    <xdr:rowOff>0</xdr:rowOff>
                  </from>
                  <to>
                    <xdr:col>48</xdr:col>
                    <xdr:colOff>0</xdr:colOff>
                    <xdr:row>22</xdr:row>
                    <xdr:rowOff>0</xdr:rowOff>
                  </to>
                </anchor>
              </controlPr>
            </control>
          </mc:Choice>
        </mc:AlternateContent>
        <mc:AlternateContent xmlns:mc="http://schemas.openxmlformats.org/markup-compatibility/2006">
          <mc:Choice Requires="x14">
            <control shapeId="1459" r:id="rId65" name="Check Box 435">
              <controlPr defaultSize="0" autoPict="0">
                <anchor moveWithCells="1">
                  <from>
                    <xdr:col>8</xdr:col>
                    <xdr:colOff>0</xdr:colOff>
                    <xdr:row>22</xdr:row>
                    <xdr:rowOff>0</xdr:rowOff>
                  </from>
                  <to>
                    <xdr:col>13</xdr:col>
                    <xdr:colOff>0</xdr:colOff>
                    <xdr:row>23</xdr:row>
                    <xdr:rowOff>0</xdr:rowOff>
                  </to>
                </anchor>
              </controlPr>
            </control>
          </mc:Choice>
        </mc:AlternateContent>
        <mc:AlternateContent xmlns:mc="http://schemas.openxmlformats.org/markup-compatibility/2006">
          <mc:Choice Requires="x14">
            <control shapeId="1460" r:id="rId66" name="Check Box 436">
              <controlPr defaultSize="0" autoPict="0">
                <anchor moveWithCells="1">
                  <from>
                    <xdr:col>13</xdr:col>
                    <xdr:colOff>0</xdr:colOff>
                    <xdr:row>22</xdr:row>
                    <xdr:rowOff>0</xdr:rowOff>
                  </from>
                  <to>
                    <xdr:col>24</xdr:col>
                    <xdr:colOff>0</xdr:colOff>
                    <xdr:row>23</xdr:row>
                    <xdr:rowOff>0</xdr:rowOff>
                  </to>
                </anchor>
              </controlPr>
            </control>
          </mc:Choice>
        </mc:AlternateContent>
        <mc:AlternateContent xmlns:mc="http://schemas.openxmlformats.org/markup-compatibility/2006">
          <mc:Choice Requires="x14">
            <control shapeId="1461" r:id="rId67" name="Check Box 437">
              <controlPr defaultSize="0" autoPict="0">
                <anchor moveWithCells="1">
                  <from>
                    <xdr:col>24</xdr:col>
                    <xdr:colOff>0</xdr:colOff>
                    <xdr:row>22</xdr:row>
                    <xdr:rowOff>0</xdr:rowOff>
                  </from>
                  <to>
                    <xdr:col>37</xdr:col>
                    <xdr:colOff>0</xdr:colOff>
                    <xdr:row>23</xdr:row>
                    <xdr:rowOff>0</xdr:rowOff>
                  </to>
                </anchor>
              </controlPr>
            </control>
          </mc:Choice>
        </mc:AlternateContent>
        <mc:AlternateContent xmlns:mc="http://schemas.openxmlformats.org/markup-compatibility/2006">
          <mc:Choice Requires="x14">
            <control shapeId="1462" r:id="rId68" name="Check Box 438">
              <controlPr defaultSize="0" autoPict="0">
                <anchor moveWithCells="1">
                  <from>
                    <xdr:col>37</xdr:col>
                    <xdr:colOff>0</xdr:colOff>
                    <xdr:row>22</xdr:row>
                    <xdr:rowOff>0</xdr:rowOff>
                  </from>
                  <to>
                    <xdr:col>48</xdr:col>
                    <xdr:colOff>0</xdr:colOff>
                    <xdr:row>23</xdr:row>
                    <xdr:rowOff>0</xdr:rowOff>
                  </to>
                </anchor>
              </controlPr>
            </control>
          </mc:Choice>
        </mc:AlternateContent>
        <mc:AlternateContent xmlns:mc="http://schemas.openxmlformats.org/markup-compatibility/2006">
          <mc:Choice Requires="x14">
            <control shapeId="1463" r:id="rId69" name="Check Box 439">
              <controlPr defaultSize="0" autoPict="0">
                <anchor moveWithCells="1">
                  <from>
                    <xdr:col>8</xdr:col>
                    <xdr:colOff>0</xdr:colOff>
                    <xdr:row>23</xdr:row>
                    <xdr:rowOff>0</xdr:rowOff>
                  </from>
                  <to>
                    <xdr:col>13</xdr:col>
                    <xdr:colOff>0</xdr:colOff>
                    <xdr:row>24</xdr:row>
                    <xdr:rowOff>0</xdr:rowOff>
                  </to>
                </anchor>
              </controlPr>
            </control>
          </mc:Choice>
        </mc:AlternateContent>
        <mc:AlternateContent xmlns:mc="http://schemas.openxmlformats.org/markup-compatibility/2006">
          <mc:Choice Requires="x14">
            <control shapeId="1464" r:id="rId70" name="Check Box 440">
              <controlPr defaultSize="0" autoPict="0">
                <anchor moveWithCells="1">
                  <from>
                    <xdr:col>13</xdr:col>
                    <xdr:colOff>0</xdr:colOff>
                    <xdr:row>23</xdr:row>
                    <xdr:rowOff>0</xdr:rowOff>
                  </from>
                  <to>
                    <xdr:col>24</xdr:col>
                    <xdr:colOff>0</xdr:colOff>
                    <xdr:row>24</xdr:row>
                    <xdr:rowOff>0</xdr:rowOff>
                  </to>
                </anchor>
              </controlPr>
            </control>
          </mc:Choice>
        </mc:AlternateContent>
        <mc:AlternateContent xmlns:mc="http://schemas.openxmlformats.org/markup-compatibility/2006">
          <mc:Choice Requires="x14">
            <control shapeId="1465" r:id="rId71" name="Check Box 441">
              <controlPr defaultSize="0" autoPict="0">
                <anchor moveWithCells="1">
                  <from>
                    <xdr:col>24</xdr:col>
                    <xdr:colOff>0</xdr:colOff>
                    <xdr:row>23</xdr:row>
                    <xdr:rowOff>0</xdr:rowOff>
                  </from>
                  <to>
                    <xdr:col>37</xdr:col>
                    <xdr:colOff>0</xdr:colOff>
                    <xdr:row>24</xdr:row>
                    <xdr:rowOff>0</xdr:rowOff>
                  </to>
                </anchor>
              </controlPr>
            </control>
          </mc:Choice>
        </mc:AlternateContent>
        <mc:AlternateContent xmlns:mc="http://schemas.openxmlformats.org/markup-compatibility/2006">
          <mc:Choice Requires="x14">
            <control shapeId="1466" r:id="rId72" name="Check Box 442">
              <controlPr defaultSize="0" autoPict="0">
                <anchor moveWithCells="1">
                  <from>
                    <xdr:col>37</xdr:col>
                    <xdr:colOff>0</xdr:colOff>
                    <xdr:row>23</xdr:row>
                    <xdr:rowOff>0</xdr:rowOff>
                  </from>
                  <to>
                    <xdr:col>48</xdr:col>
                    <xdr:colOff>0</xdr:colOff>
                    <xdr:row>24</xdr:row>
                    <xdr:rowOff>0</xdr:rowOff>
                  </to>
                </anchor>
              </controlPr>
            </control>
          </mc:Choice>
        </mc:AlternateContent>
        <mc:AlternateContent xmlns:mc="http://schemas.openxmlformats.org/markup-compatibility/2006">
          <mc:Choice Requires="x14">
            <control shapeId="1471" r:id="rId73" name="Check Box 447">
              <controlPr defaultSize="0" autoPict="0">
                <anchor moveWithCells="1">
                  <from>
                    <xdr:col>8</xdr:col>
                    <xdr:colOff>0</xdr:colOff>
                    <xdr:row>25</xdr:row>
                    <xdr:rowOff>0</xdr:rowOff>
                  </from>
                  <to>
                    <xdr:col>13</xdr:col>
                    <xdr:colOff>0</xdr:colOff>
                    <xdr:row>26</xdr:row>
                    <xdr:rowOff>0</xdr:rowOff>
                  </to>
                </anchor>
              </controlPr>
            </control>
          </mc:Choice>
        </mc:AlternateContent>
        <mc:AlternateContent xmlns:mc="http://schemas.openxmlformats.org/markup-compatibility/2006">
          <mc:Choice Requires="x14">
            <control shapeId="1472" r:id="rId74" name="Check Box 448">
              <controlPr defaultSize="0" autoPict="0">
                <anchor moveWithCells="1">
                  <from>
                    <xdr:col>13</xdr:col>
                    <xdr:colOff>0</xdr:colOff>
                    <xdr:row>25</xdr:row>
                    <xdr:rowOff>0</xdr:rowOff>
                  </from>
                  <to>
                    <xdr:col>24</xdr:col>
                    <xdr:colOff>0</xdr:colOff>
                    <xdr:row>26</xdr:row>
                    <xdr:rowOff>0</xdr:rowOff>
                  </to>
                </anchor>
              </controlPr>
            </control>
          </mc:Choice>
        </mc:AlternateContent>
        <mc:AlternateContent xmlns:mc="http://schemas.openxmlformats.org/markup-compatibility/2006">
          <mc:Choice Requires="x14">
            <control shapeId="1473" r:id="rId75" name="Check Box 449">
              <controlPr defaultSize="0" autoPict="0">
                <anchor moveWithCells="1">
                  <from>
                    <xdr:col>24</xdr:col>
                    <xdr:colOff>0</xdr:colOff>
                    <xdr:row>25</xdr:row>
                    <xdr:rowOff>0</xdr:rowOff>
                  </from>
                  <to>
                    <xdr:col>37</xdr:col>
                    <xdr:colOff>0</xdr:colOff>
                    <xdr:row>26</xdr:row>
                    <xdr:rowOff>0</xdr:rowOff>
                  </to>
                </anchor>
              </controlPr>
            </control>
          </mc:Choice>
        </mc:AlternateContent>
        <mc:AlternateContent xmlns:mc="http://schemas.openxmlformats.org/markup-compatibility/2006">
          <mc:Choice Requires="x14">
            <control shapeId="1474" r:id="rId76" name="Check Box 450">
              <controlPr defaultSize="0" autoPict="0">
                <anchor moveWithCells="1">
                  <from>
                    <xdr:col>37</xdr:col>
                    <xdr:colOff>0</xdr:colOff>
                    <xdr:row>25</xdr:row>
                    <xdr:rowOff>0</xdr:rowOff>
                  </from>
                  <to>
                    <xdr:col>48</xdr:col>
                    <xdr:colOff>0</xdr:colOff>
                    <xdr:row>26</xdr:row>
                    <xdr:rowOff>0</xdr:rowOff>
                  </to>
                </anchor>
              </controlPr>
            </control>
          </mc:Choice>
        </mc:AlternateContent>
        <mc:AlternateContent xmlns:mc="http://schemas.openxmlformats.org/markup-compatibility/2006">
          <mc:Choice Requires="x14">
            <control shapeId="1475" r:id="rId77" name="Check Box 451">
              <controlPr defaultSize="0" autoPict="0">
                <anchor moveWithCells="1">
                  <from>
                    <xdr:col>8</xdr:col>
                    <xdr:colOff>0</xdr:colOff>
                    <xdr:row>26</xdr:row>
                    <xdr:rowOff>0</xdr:rowOff>
                  </from>
                  <to>
                    <xdr:col>13</xdr:col>
                    <xdr:colOff>0</xdr:colOff>
                    <xdr:row>27</xdr:row>
                    <xdr:rowOff>0</xdr:rowOff>
                  </to>
                </anchor>
              </controlPr>
            </control>
          </mc:Choice>
        </mc:AlternateContent>
        <mc:AlternateContent xmlns:mc="http://schemas.openxmlformats.org/markup-compatibility/2006">
          <mc:Choice Requires="x14">
            <control shapeId="1476" r:id="rId78" name="Check Box 452">
              <controlPr defaultSize="0" autoPict="0">
                <anchor moveWithCells="1">
                  <from>
                    <xdr:col>13</xdr:col>
                    <xdr:colOff>0</xdr:colOff>
                    <xdr:row>26</xdr:row>
                    <xdr:rowOff>0</xdr:rowOff>
                  </from>
                  <to>
                    <xdr:col>24</xdr:col>
                    <xdr:colOff>0</xdr:colOff>
                    <xdr:row>27</xdr:row>
                    <xdr:rowOff>0</xdr:rowOff>
                  </to>
                </anchor>
              </controlPr>
            </control>
          </mc:Choice>
        </mc:AlternateContent>
        <mc:AlternateContent xmlns:mc="http://schemas.openxmlformats.org/markup-compatibility/2006">
          <mc:Choice Requires="x14">
            <control shapeId="1477" r:id="rId79" name="Check Box 453">
              <controlPr defaultSize="0" autoPict="0">
                <anchor moveWithCells="1">
                  <from>
                    <xdr:col>24</xdr:col>
                    <xdr:colOff>0</xdr:colOff>
                    <xdr:row>26</xdr:row>
                    <xdr:rowOff>0</xdr:rowOff>
                  </from>
                  <to>
                    <xdr:col>37</xdr:col>
                    <xdr:colOff>0</xdr:colOff>
                    <xdr:row>27</xdr:row>
                    <xdr:rowOff>0</xdr:rowOff>
                  </to>
                </anchor>
              </controlPr>
            </control>
          </mc:Choice>
        </mc:AlternateContent>
        <mc:AlternateContent xmlns:mc="http://schemas.openxmlformats.org/markup-compatibility/2006">
          <mc:Choice Requires="x14">
            <control shapeId="1478" r:id="rId80" name="Check Box 454">
              <controlPr defaultSize="0" autoPict="0">
                <anchor moveWithCells="1">
                  <from>
                    <xdr:col>37</xdr:col>
                    <xdr:colOff>0</xdr:colOff>
                    <xdr:row>26</xdr:row>
                    <xdr:rowOff>0</xdr:rowOff>
                  </from>
                  <to>
                    <xdr:col>48</xdr:col>
                    <xdr:colOff>0</xdr:colOff>
                    <xdr:row>27</xdr:row>
                    <xdr:rowOff>0</xdr:rowOff>
                  </to>
                </anchor>
              </controlPr>
            </control>
          </mc:Choice>
        </mc:AlternateContent>
        <mc:AlternateContent xmlns:mc="http://schemas.openxmlformats.org/markup-compatibility/2006">
          <mc:Choice Requires="x14">
            <control shapeId="1479" r:id="rId81" name="Check Box 455">
              <controlPr defaultSize="0" autoPict="0">
                <anchor moveWithCells="1">
                  <from>
                    <xdr:col>8</xdr:col>
                    <xdr:colOff>0</xdr:colOff>
                    <xdr:row>27</xdr:row>
                    <xdr:rowOff>0</xdr:rowOff>
                  </from>
                  <to>
                    <xdr:col>13</xdr:col>
                    <xdr:colOff>0</xdr:colOff>
                    <xdr:row>28</xdr:row>
                    <xdr:rowOff>0</xdr:rowOff>
                  </to>
                </anchor>
              </controlPr>
            </control>
          </mc:Choice>
        </mc:AlternateContent>
        <mc:AlternateContent xmlns:mc="http://schemas.openxmlformats.org/markup-compatibility/2006">
          <mc:Choice Requires="x14">
            <control shapeId="1480" r:id="rId82" name="Check Box 456">
              <controlPr defaultSize="0" autoPict="0">
                <anchor moveWithCells="1">
                  <from>
                    <xdr:col>13</xdr:col>
                    <xdr:colOff>0</xdr:colOff>
                    <xdr:row>27</xdr:row>
                    <xdr:rowOff>0</xdr:rowOff>
                  </from>
                  <to>
                    <xdr:col>24</xdr:col>
                    <xdr:colOff>0</xdr:colOff>
                    <xdr:row>28</xdr:row>
                    <xdr:rowOff>0</xdr:rowOff>
                  </to>
                </anchor>
              </controlPr>
            </control>
          </mc:Choice>
        </mc:AlternateContent>
        <mc:AlternateContent xmlns:mc="http://schemas.openxmlformats.org/markup-compatibility/2006">
          <mc:Choice Requires="x14">
            <control shapeId="1481" r:id="rId83" name="Check Box 457">
              <controlPr defaultSize="0" autoPict="0">
                <anchor moveWithCells="1">
                  <from>
                    <xdr:col>24</xdr:col>
                    <xdr:colOff>0</xdr:colOff>
                    <xdr:row>27</xdr:row>
                    <xdr:rowOff>0</xdr:rowOff>
                  </from>
                  <to>
                    <xdr:col>37</xdr:col>
                    <xdr:colOff>0</xdr:colOff>
                    <xdr:row>28</xdr:row>
                    <xdr:rowOff>0</xdr:rowOff>
                  </to>
                </anchor>
              </controlPr>
            </control>
          </mc:Choice>
        </mc:AlternateContent>
        <mc:AlternateContent xmlns:mc="http://schemas.openxmlformats.org/markup-compatibility/2006">
          <mc:Choice Requires="x14">
            <control shapeId="1482" r:id="rId84" name="Check Box 458">
              <controlPr defaultSize="0" autoPict="0">
                <anchor moveWithCells="1">
                  <from>
                    <xdr:col>37</xdr:col>
                    <xdr:colOff>0</xdr:colOff>
                    <xdr:row>27</xdr:row>
                    <xdr:rowOff>0</xdr:rowOff>
                  </from>
                  <to>
                    <xdr:col>48</xdr:col>
                    <xdr:colOff>0</xdr:colOff>
                    <xdr:row>28</xdr:row>
                    <xdr:rowOff>0</xdr:rowOff>
                  </to>
                </anchor>
              </controlPr>
            </control>
          </mc:Choice>
        </mc:AlternateContent>
        <mc:AlternateContent xmlns:mc="http://schemas.openxmlformats.org/markup-compatibility/2006">
          <mc:Choice Requires="x14">
            <control shapeId="1483" r:id="rId85" name="Check Box 459">
              <controlPr defaultSize="0" autoPict="0">
                <anchor moveWithCells="1">
                  <from>
                    <xdr:col>8</xdr:col>
                    <xdr:colOff>0</xdr:colOff>
                    <xdr:row>28</xdr:row>
                    <xdr:rowOff>0</xdr:rowOff>
                  </from>
                  <to>
                    <xdr:col>13</xdr:col>
                    <xdr:colOff>0</xdr:colOff>
                    <xdr:row>29</xdr:row>
                    <xdr:rowOff>0</xdr:rowOff>
                  </to>
                </anchor>
              </controlPr>
            </control>
          </mc:Choice>
        </mc:AlternateContent>
        <mc:AlternateContent xmlns:mc="http://schemas.openxmlformats.org/markup-compatibility/2006">
          <mc:Choice Requires="x14">
            <control shapeId="1484" r:id="rId86" name="Check Box 460">
              <controlPr defaultSize="0" autoPict="0">
                <anchor moveWithCells="1">
                  <from>
                    <xdr:col>13</xdr:col>
                    <xdr:colOff>0</xdr:colOff>
                    <xdr:row>28</xdr:row>
                    <xdr:rowOff>0</xdr:rowOff>
                  </from>
                  <to>
                    <xdr:col>24</xdr:col>
                    <xdr:colOff>0</xdr:colOff>
                    <xdr:row>29</xdr:row>
                    <xdr:rowOff>0</xdr:rowOff>
                  </to>
                </anchor>
              </controlPr>
            </control>
          </mc:Choice>
        </mc:AlternateContent>
        <mc:AlternateContent xmlns:mc="http://schemas.openxmlformats.org/markup-compatibility/2006">
          <mc:Choice Requires="x14">
            <control shapeId="1485" r:id="rId87" name="Check Box 461">
              <controlPr defaultSize="0" autoPict="0">
                <anchor moveWithCells="1">
                  <from>
                    <xdr:col>24</xdr:col>
                    <xdr:colOff>0</xdr:colOff>
                    <xdr:row>28</xdr:row>
                    <xdr:rowOff>0</xdr:rowOff>
                  </from>
                  <to>
                    <xdr:col>37</xdr:col>
                    <xdr:colOff>0</xdr:colOff>
                    <xdr:row>29</xdr:row>
                    <xdr:rowOff>0</xdr:rowOff>
                  </to>
                </anchor>
              </controlPr>
            </control>
          </mc:Choice>
        </mc:AlternateContent>
        <mc:AlternateContent xmlns:mc="http://schemas.openxmlformats.org/markup-compatibility/2006">
          <mc:Choice Requires="x14">
            <control shapeId="1486" r:id="rId88" name="Check Box 462">
              <controlPr defaultSize="0" autoPict="0">
                <anchor moveWithCells="1">
                  <from>
                    <xdr:col>37</xdr:col>
                    <xdr:colOff>0</xdr:colOff>
                    <xdr:row>28</xdr:row>
                    <xdr:rowOff>0</xdr:rowOff>
                  </from>
                  <to>
                    <xdr:col>48</xdr:col>
                    <xdr:colOff>0</xdr:colOff>
                    <xdr:row>29</xdr:row>
                    <xdr:rowOff>0</xdr:rowOff>
                  </to>
                </anchor>
              </controlPr>
            </control>
          </mc:Choice>
        </mc:AlternateContent>
        <mc:AlternateContent xmlns:mc="http://schemas.openxmlformats.org/markup-compatibility/2006">
          <mc:Choice Requires="x14">
            <control shapeId="1487" r:id="rId89" name="Check Box 463">
              <controlPr defaultSize="0" autoPict="0">
                <anchor moveWithCells="1">
                  <from>
                    <xdr:col>8</xdr:col>
                    <xdr:colOff>0</xdr:colOff>
                    <xdr:row>29</xdr:row>
                    <xdr:rowOff>0</xdr:rowOff>
                  </from>
                  <to>
                    <xdr:col>13</xdr:col>
                    <xdr:colOff>0</xdr:colOff>
                    <xdr:row>30</xdr:row>
                    <xdr:rowOff>0</xdr:rowOff>
                  </to>
                </anchor>
              </controlPr>
            </control>
          </mc:Choice>
        </mc:AlternateContent>
        <mc:AlternateContent xmlns:mc="http://schemas.openxmlformats.org/markup-compatibility/2006">
          <mc:Choice Requires="x14">
            <control shapeId="1488" r:id="rId90" name="Check Box 464">
              <controlPr defaultSize="0" autoPict="0">
                <anchor moveWithCells="1">
                  <from>
                    <xdr:col>13</xdr:col>
                    <xdr:colOff>0</xdr:colOff>
                    <xdr:row>29</xdr:row>
                    <xdr:rowOff>0</xdr:rowOff>
                  </from>
                  <to>
                    <xdr:col>24</xdr:col>
                    <xdr:colOff>0</xdr:colOff>
                    <xdr:row>30</xdr:row>
                    <xdr:rowOff>0</xdr:rowOff>
                  </to>
                </anchor>
              </controlPr>
            </control>
          </mc:Choice>
        </mc:AlternateContent>
        <mc:AlternateContent xmlns:mc="http://schemas.openxmlformats.org/markup-compatibility/2006">
          <mc:Choice Requires="x14">
            <control shapeId="1489" r:id="rId91" name="Check Box 465">
              <controlPr defaultSize="0" autoPict="0">
                <anchor moveWithCells="1">
                  <from>
                    <xdr:col>24</xdr:col>
                    <xdr:colOff>0</xdr:colOff>
                    <xdr:row>29</xdr:row>
                    <xdr:rowOff>0</xdr:rowOff>
                  </from>
                  <to>
                    <xdr:col>37</xdr:col>
                    <xdr:colOff>0</xdr:colOff>
                    <xdr:row>30</xdr:row>
                    <xdr:rowOff>0</xdr:rowOff>
                  </to>
                </anchor>
              </controlPr>
            </control>
          </mc:Choice>
        </mc:AlternateContent>
        <mc:AlternateContent xmlns:mc="http://schemas.openxmlformats.org/markup-compatibility/2006">
          <mc:Choice Requires="x14">
            <control shapeId="1490" r:id="rId92" name="Check Box 466">
              <controlPr defaultSize="0" autoPict="0">
                <anchor moveWithCells="1">
                  <from>
                    <xdr:col>37</xdr:col>
                    <xdr:colOff>0</xdr:colOff>
                    <xdr:row>29</xdr:row>
                    <xdr:rowOff>0</xdr:rowOff>
                  </from>
                  <to>
                    <xdr:col>48</xdr:col>
                    <xdr:colOff>0</xdr:colOff>
                    <xdr:row>30</xdr:row>
                    <xdr:rowOff>0</xdr:rowOff>
                  </to>
                </anchor>
              </controlPr>
            </control>
          </mc:Choice>
        </mc:AlternateContent>
        <mc:AlternateContent xmlns:mc="http://schemas.openxmlformats.org/markup-compatibility/2006">
          <mc:Choice Requires="x14">
            <control shapeId="1491" r:id="rId93" name="Check Box 467">
              <controlPr defaultSize="0" autoPict="0">
                <anchor moveWithCells="1">
                  <from>
                    <xdr:col>8</xdr:col>
                    <xdr:colOff>0</xdr:colOff>
                    <xdr:row>23</xdr:row>
                    <xdr:rowOff>393700</xdr:rowOff>
                  </from>
                  <to>
                    <xdr:col>13</xdr:col>
                    <xdr:colOff>0</xdr:colOff>
                    <xdr:row>25</xdr:row>
                    <xdr:rowOff>0</xdr:rowOff>
                  </to>
                </anchor>
              </controlPr>
            </control>
          </mc:Choice>
        </mc:AlternateContent>
        <mc:AlternateContent xmlns:mc="http://schemas.openxmlformats.org/markup-compatibility/2006">
          <mc:Choice Requires="x14">
            <control shapeId="1492" r:id="rId94" name="Check Box 468">
              <controlPr defaultSize="0" autoPict="0">
                <anchor moveWithCells="1">
                  <from>
                    <xdr:col>13</xdr:col>
                    <xdr:colOff>0</xdr:colOff>
                    <xdr:row>23</xdr:row>
                    <xdr:rowOff>393700</xdr:rowOff>
                  </from>
                  <to>
                    <xdr:col>24</xdr:col>
                    <xdr:colOff>0</xdr:colOff>
                    <xdr:row>25</xdr:row>
                    <xdr:rowOff>0</xdr:rowOff>
                  </to>
                </anchor>
              </controlPr>
            </control>
          </mc:Choice>
        </mc:AlternateContent>
        <mc:AlternateContent xmlns:mc="http://schemas.openxmlformats.org/markup-compatibility/2006">
          <mc:Choice Requires="x14">
            <control shapeId="1493" r:id="rId95" name="Check Box 469">
              <controlPr defaultSize="0" autoPict="0">
                <anchor moveWithCells="1">
                  <from>
                    <xdr:col>24</xdr:col>
                    <xdr:colOff>0</xdr:colOff>
                    <xdr:row>23</xdr:row>
                    <xdr:rowOff>393700</xdr:rowOff>
                  </from>
                  <to>
                    <xdr:col>37</xdr:col>
                    <xdr:colOff>0</xdr:colOff>
                    <xdr:row>25</xdr:row>
                    <xdr:rowOff>0</xdr:rowOff>
                  </to>
                </anchor>
              </controlPr>
            </control>
          </mc:Choice>
        </mc:AlternateContent>
        <mc:AlternateContent xmlns:mc="http://schemas.openxmlformats.org/markup-compatibility/2006">
          <mc:Choice Requires="x14">
            <control shapeId="1494" r:id="rId96" name="Check Box 470">
              <controlPr defaultSize="0" autoPict="0">
                <anchor moveWithCells="1">
                  <from>
                    <xdr:col>37</xdr:col>
                    <xdr:colOff>0</xdr:colOff>
                    <xdr:row>23</xdr:row>
                    <xdr:rowOff>393700</xdr:rowOff>
                  </from>
                  <to>
                    <xdr:col>48</xdr:col>
                    <xdr:colOff>0</xdr:colOff>
                    <xdr:row>25</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2DD6F65D-29CA-42EF-8659-09546EA60827}">
          <x14:formula1>
            <xm:f>list!$A$2:$A$12</xm:f>
          </x14:formula1>
          <xm:sqref>AI14:AV14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B04D3-8C6A-48CF-B441-E9B893B5A4E4}">
  <dimension ref="A1:AR110"/>
  <sheetViews>
    <sheetView zoomScale="90" zoomScaleNormal="90" workbookViewId="0">
      <pane xSplit="4" ySplit="12" topLeftCell="E13" activePane="bottomRight" state="frozen"/>
      <selection pane="topRight"/>
      <selection pane="bottomLeft"/>
      <selection pane="bottomRight" activeCell="H43" sqref="H43"/>
    </sheetView>
  </sheetViews>
  <sheetFormatPr baseColWidth="10" defaultColWidth="8.1640625" defaultRowHeight="16"/>
  <cols>
    <col min="1" max="1" width="21.33203125" style="29" customWidth="1"/>
    <col min="2" max="2" width="7.33203125" style="29" customWidth="1"/>
    <col min="3" max="3" width="2.83203125" style="29" customWidth="1"/>
    <col min="4" max="5" width="4.6640625" style="29" customWidth="1"/>
    <col min="6" max="6" width="3.6640625" style="31" customWidth="1"/>
    <col min="7" max="7" width="12.83203125" style="29" customWidth="1"/>
    <col min="8" max="8" width="2.83203125" style="29" customWidth="1"/>
    <col min="9" max="9" width="13.5" style="29" customWidth="1"/>
    <col min="10" max="14" width="0.83203125" style="29" customWidth="1"/>
    <col min="15" max="15" width="10.83203125" style="29" customWidth="1"/>
    <col min="16" max="19" width="0.83203125" style="29" customWidth="1"/>
    <col min="20" max="20" width="21.83203125" style="29" customWidth="1"/>
    <col min="21" max="29" width="1.1640625" style="29" customWidth="1"/>
    <col min="30" max="30" width="13.6640625" style="29" customWidth="1"/>
    <col min="31" max="40" width="1.33203125" style="29" customWidth="1"/>
    <col min="41" max="41" width="27.1640625" style="29" customWidth="1"/>
    <col min="42" max="43" width="8.1640625" style="29"/>
    <col min="44" max="44" width="16.33203125" style="29" customWidth="1"/>
    <col min="45" max="16384" width="8.1640625" style="29"/>
  </cols>
  <sheetData>
    <row r="1" spans="1:44" ht="13.5" customHeight="1">
      <c r="A1" s="29" t="s">
        <v>31</v>
      </c>
      <c r="C1" s="29">
        <v>0</v>
      </c>
      <c r="D1" s="30" t="s">
        <v>32</v>
      </c>
      <c r="E1" s="30"/>
      <c r="G1" s="32" t="s">
        <v>31</v>
      </c>
      <c r="H1" s="33"/>
      <c r="I1" s="32" t="s">
        <v>33</v>
      </c>
      <c r="J1" s="32"/>
      <c r="K1" s="32"/>
      <c r="L1" s="32"/>
      <c r="M1" s="32"/>
      <c r="N1" s="32"/>
      <c r="O1" s="32" t="s">
        <v>34</v>
      </c>
      <c r="P1" s="32"/>
      <c r="Q1" s="32"/>
      <c r="R1" s="32"/>
      <c r="S1" s="32"/>
      <c r="T1" s="32" t="s">
        <v>35</v>
      </c>
      <c r="U1" s="32"/>
      <c r="V1" s="32"/>
      <c r="W1" s="32"/>
      <c r="X1" s="32"/>
      <c r="Y1" s="32"/>
      <c r="Z1" s="32"/>
      <c r="AA1" s="32"/>
      <c r="AB1" s="32"/>
      <c r="AC1" s="32"/>
      <c r="AD1" s="32" t="s">
        <v>36</v>
      </c>
      <c r="AE1" s="32"/>
      <c r="AF1" s="32"/>
      <c r="AG1" s="32"/>
      <c r="AH1" s="32"/>
      <c r="AI1" s="32"/>
      <c r="AJ1" s="32"/>
      <c r="AK1" s="32"/>
      <c r="AL1" s="32"/>
      <c r="AM1" s="32"/>
      <c r="AN1" s="32"/>
      <c r="AO1" s="34" t="s">
        <v>37</v>
      </c>
      <c r="AP1" s="35" t="s">
        <v>38</v>
      </c>
      <c r="AQ1" s="35" t="s">
        <v>39</v>
      </c>
      <c r="AR1" s="35" t="s">
        <v>40</v>
      </c>
    </row>
    <row r="2" spans="1:44" ht="13.5" customHeight="1">
      <c r="A2" s="29" t="s">
        <v>41</v>
      </c>
      <c r="C2" s="29">
        <v>1</v>
      </c>
      <c r="D2" s="30" t="s">
        <v>42</v>
      </c>
      <c r="E2" s="30"/>
      <c r="F2" s="31">
        <f>COUNTIF($G$2:G2,G2)</f>
        <v>1</v>
      </c>
      <c r="G2" s="31" t="s">
        <v>43</v>
      </c>
      <c r="H2" s="36"/>
      <c r="I2" s="31" t="s">
        <v>44</v>
      </c>
      <c r="J2" s="31"/>
      <c r="K2" s="31"/>
      <c r="L2" s="31"/>
      <c r="M2" s="31"/>
      <c r="N2" s="37"/>
      <c r="O2" s="31" t="s">
        <v>45</v>
      </c>
      <c r="P2" s="31"/>
      <c r="Q2" s="31"/>
      <c r="R2" s="31"/>
      <c r="S2" s="31"/>
      <c r="T2" s="31" t="s">
        <v>46</v>
      </c>
      <c r="U2" s="38"/>
      <c r="V2" s="38"/>
      <c r="W2" s="38"/>
      <c r="X2" s="38"/>
      <c r="Y2" s="38"/>
      <c r="Z2" s="38"/>
      <c r="AA2" s="38"/>
      <c r="AB2" s="38"/>
      <c r="AC2" s="31"/>
      <c r="AD2" s="31" t="s">
        <v>47</v>
      </c>
      <c r="AE2" s="39"/>
      <c r="AF2" s="39"/>
      <c r="AG2" s="39"/>
      <c r="AH2" s="39"/>
      <c r="AI2" s="39"/>
      <c r="AJ2" s="39"/>
      <c r="AK2" s="39"/>
      <c r="AL2" s="39"/>
      <c r="AM2" s="39"/>
      <c r="AN2" s="39"/>
      <c r="AO2" s="40" t="s">
        <v>48</v>
      </c>
      <c r="AP2" s="29">
        <f>ROWS($G$2:G2)</f>
        <v>1</v>
      </c>
      <c r="AQ2" s="29" t="str">
        <f>IF(G2=様式3Ver.5!$AI$14,AP2,"")</f>
        <v/>
      </c>
      <c r="AR2" s="29" t="str">
        <f>IFERROR(SMALL($AQ$2:$AQ$110,AP2),"")</f>
        <v/>
      </c>
    </row>
    <row r="3" spans="1:44" ht="13.5" customHeight="1">
      <c r="A3" s="29" t="s">
        <v>49</v>
      </c>
      <c r="C3" s="29">
        <v>2</v>
      </c>
      <c r="D3" s="30" t="s">
        <v>50</v>
      </c>
      <c r="E3" s="30"/>
      <c r="F3" s="31">
        <f>COUNTIF($G$2:G3,G3)</f>
        <v>2</v>
      </c>
      <c r="G3" s="31" t="s">
        <v>43</v>
      </c>
      <c r="H3" s="36"/>
      <c r="I3" s="31" t="s">
        <v>51</v>
      </c>
      <c r="J3" s="31"/>
      <c r="K3" s="31"/>
      <c r="L3" s="31"/>
      <c r="M3" s="31"/>
      <c r="N3" s="37"/>
      <c r="O3" s="31" t="s">
        <v>52</v>
      </c>
      <c r="P3" s="31"/>
      <c r="Q3" s="31"/>
      <c r="R3" s="31"/>
      <c r="S3" s="31"/>
      <c r="T3" s="31" t="s">
        <v>53</v>
      </c>
      <c r="U3" s="38"/>
      <c r="V3" s="38"/>
      <c r="W3" s="38"/>
      <c r="X3" s="38"/>
      <c r="Y3" s="38"/>
      <c r="Z3" s="38"/>
      <c r="AA3" s="38"/>
      <c r="AB3" s="38"/>
      <c r="AC3" s="31"/>
      <c r="AD3" s="31" t="s">
        <v>54</v>
      </c>
      <c r="AE3" s="39"/>
      <c r="AF3" s="39"/>
      <c r="AG3" s="39"/>
      <c r="AH3" s="39"/>
      <c r="AI3" s="39"/>
      <c r="AJ3" s="39"/>
      <c r="AK3" s="39"/>
      <c r="AL3" s="39"/>
      <c r="AM3" s="39"/>
      <c r="AN3" s="39"/>
      <c r="AO3" s="40" t="s">
        <v>55</v>
      </c>
      <c r="AP3" s="29">
        <f>ROWS($G$2:G3)</f>
        <v>2</v>
      </c>
      <c r="AQ3" s="29" t="str">
        <f>IF(G3=様式3Ver.5!$AI$14,AP3,"")</f>
        <v/>
      </c>
      <c r="AR3" s="29" t="str">
        <f t="shared" ref="AR3:AR66" si="0">IFERROR(SMALL($AQ$2:$AQ$110,AP3),"")</f>
        <v/>
      </c>
    </row>
    <row r="4" spans="1:44" ht="13.5" customHeight="1">
      <c r="A4" s="29" t="s">
        <v>56</v>
      </c>
      <c r="C4" s="29">
        <v>3</v>
      </c>
      <c r="D4" s="30" t="s">
        <v>57</v>
      </c>
      <c r="E4" s="30"/>
      <c r="F4" s="31">
        <f>COUNTIF($G$2:G4,G4)</f>
        <v>3</v>
      </c>
      <c r="G4" s="31" t="s">
        <v>43</v>
      </c>
      <c r="H4" s="36"/>
      <c r="I4" s="31" t="s">
        <v>58</v>
      </c>
      <c r="J4" s="31"/>
      <c r="K4" s="31"/>
      <c r="L4" s="31"/>
      <c r="M4" s="31"/>
      <c r="N4" s="37"/>
      <c r="O4" s="31" t="s">
        <v>45</v>
      </c>
      <c r="P4" s="31"/>
      <c r="Q4" s="31"/>
      <c r="R4" s="31"/>
      <c r="S4" s="31"/>
      <c r="T4" s="31" t="s">
        <v>59</v>
      </c>
      <c r="U4" s="38"/>
      <c r="V4" s="38"/>
      <c r="W4" s="38"/>
      <c r="X4" s="38"/>
      <c r="Y4" s="38"/>
      <c r="Z4" s="38"/>
      <c r="AA4" s="38"/>
      <c r="AB4" s="38"/>
      <c r="AC4" s="31"/>
      <c r="AD4" s="31" t="s">
        <v>60</v>
      </c>
      <c r="AE4" s="39"/>
      <c r="AF4" s="39"/>
      <c r="AG4" s="39"/>
      <c r="AH4" s="39"/>
      <c r="AI4" s="39"/>
      <c r="AJ4" s="39"/>
      <c r="AK4" s="39"/>
      <c r="AL4" s="39"/>
      <c r="AM4" s="39"/>
      <c r="AN4" s="39"/>
      <c r="AO4" s="40" t="s">
        <v>61</v>
      </c>
      <c r="AP4" s="29">
        <f>ROWS($G$2:G4)</f>
        <v>3</v>
      </c>
      <c r="AQ4" s="29" t="str">
        <f>IF(G4=様式3Ver.5!$AI$14,AP4,"")</f>
        <v/>
      </c>
      <c r="AR4" s="29" t="str">
        <f t="shared" si="0"/>
        <v/>
      </c>
    </row>
    <row r="5" spans="1:44" ht="13.5" customHeight="1">
      <c r="A5" s="29" t="s">
        <v>62</v>
      </c>
      <c r="C5" s="29">
        <v>4</v>
      </c>
      <c r="D5" s="30" t="s">
        <v>63</v>
      </c>
      <c r="E5" s="30"/>
      <c r="F5" s="31">
        <f>COUNTIF($G$2:G5,G5)</f>
        <v>4</v>
      </c>
      <c r="G5" s="31" t="s">
        <v>43</v>
      </c>
      <c r="H5" s="36"/>
      <c r="I5" s="31" t="s">
        <v>64</v>
      </c>
      <c r="J5" s="31"/>
      <c r="K5" s="31"/>
      <c r="L5" s="31"/>
      <c r="M5" s="31"/>
      <c r="N5" s="37"/>
      <c r="O5" s="31" t="s">
        <v>65</v>
      </c>
      <c r="P5" s="31"/>
      <c r="Q5" s="31"/>
      <c r="R5" s="31"/>
      <c r="S5" s="31"/>
      <c r="T5" s="31" t="s">
        <v>66</v>
      </c>
      <c r="U5" s="38"/>
      <c r="V5" s="38"/>
      <c r="W5" s="38"/>
      <c r="X5" s="38"/>
      <c r="Y5" s="38"/>
      <c r="Z5" s="38"/>
      <c r="AA5" s="38"/>
      <c r="AB5" s="38"/>
      <c r="AC5" s="31"/>
      <c r="AD5" s="31" t="s">
        <v>67</v>
      </c>
      <c r="AE5" s="39"/>
      <c r="AF5" s="39"/>
      <c r="AG5" s="39"/>
      <c r="AH5" s="39"/>
      <c r="AI5" s="39"/>
      <c r="AJ5" s="39"/>
      <c r="AK5" s="39"/>
      <c r="AL5" s="39"/>
      <c r="AM5" s="39"/>
      <c r="AN5" s="39"/>
      <c r="AO5" s="40" t="s">
        <v>68</v>
      </c>
      <c r="AP5" s="29">
        <f>ROWS($G$2:G5)</f>
        <v>4</v>
      </c>
      <c r="AQ5" s="29" t="str">
        <f>IF(G5=様式3Ver.5!$AI$14,AP5,"")</f>
        <v/>
      </c>
      <c r="AR5" s="29" t="str">
        <f t="shared" si="0"/>
        <v/>
      </c>
    </row>
    <row r="6" spans="1:44" ht="13.5" customHeight="1">
      <c r="A6" s="29" t="s">
        <v>43</v>
      </c>
      <c r="C6" s="29">
        <v>5</v>
      </c>
      <c r="D6" s="30" t="s">
        <v>69</v>
      </c>
      <c r="E6" s="30"/>
      <c r="F6" s="31">
        <f>COUNTIF($G$2:G6,G6)</f>
        <v>5</v>
      </c>
      <c r="G6" s="31" t="s">
        <v>43</v>
      </c>
      <c r="H6" s="36"/>
      <c r="I6" s="31" t="s">
        <v>70</v>
      </c>
      <c r="J6" s="31"/>
      <c r="K6" s="31"/>
      <c r="L6" s="31"/>
      <c r="M6" s="31"/>
      <c r="N6" s="37"/>
      <c r="O6" s="31" t="s">
        <v>71</v>
      </c>
      <c r="P6" s="31"/>
      <c r="Q6" s="31"/>
      <c r="R6" s="31"/>
      <c r="S6" s="31"/>
      <c r="T6" s="31" t="s">
        <v>72</v>
      </c>
      <c r="U6" s="38"/>
      <c r="V6" s="38"/>
      <c r="W6" s="38"/>
      <c r="X6" s="38"/>
      <c r="Y6" s="38"/>
      <c r="Z6" s="38"/>
      <c r="AA6" s="38"/>
      <c r="AB6" s="38"/>
      <c r="AC6" s="31"/>
      <c r="AD6" s="31" t="s">
        <v>73</v>
      </c>
      <c r="AE6" s="39"/>
      <c r="AF6" s="39"/>
      <c r="AG6" s="39"/>
      <c r="AH6" s="39"/>
      <c r="AI6" s="39"/>
      <c r="AJ6" s="39"/>
      <c r="AK6" s="39"/>
      <c r="AL6" s="39"/>
      <c r="AM6" s="39"/>
      <c r="AN6" s="39"/>
      <c r="AO6" s="41" t="s">
        <v>74</v>
      </c>
      <c r="AP6" s="29">
        <f>ROWS($G$2:G6)</f>
        <v>5</v>
      </c>
      <c r="AQ6" s="29" t="str">
        <f>IF(G6=様式3Ver.5!$AI$14,AP6,"")</f>
        <v/>
      </c>
      <c r="AR6" s="29" t="str">
        <f t="shared" si="0"/>
        <v/>
      </c>
    </row>
    <row r="7" spans="1:44" ht="13.5" customHeight="1">
      <c r="A7" s="29" t="s">
        <v>75</v>
      </c>
      <c r="C7" s="29">
        <v>6</v>
      </c>
      <c r="D7" s="30" t="s">
        <v>76</v>
      </c>
      <c r="E7" s="30"/>
      <c r="F7" s="31">
        <f>COUNTIF($G$2:G7,G7)</f>
        <v>6</v>
      </c>
      <c r="G7" s="31" t="s">
        <v>43</v>
      </c>
      <c r="H7" s="36"/>
      <c r="I7" s="31" t="s">
        <v>77</v>
      </c>
      <c r="J7" s="31"/>
      <c r="K7" s="31"/>
      <c r="L7" s="31"/>
      <c r="M7" s="31"/>
      <c r="N7" s="37"/>
      <c r="O7" s="31" t="s">
        <v>45</v>
      </c>
      <c r="P7" s="31"/>
      <c r="Q7" s="31"/>
      <c r="R7" s="31"/>
      <c r="S7" s="31"/>
      <c r="T7" s="31" t="s">
        <v>78</v>
      </c>
      <c r="U7" s="38"/>
      <c r="V7" s="38"/>
      <c r="W7" s="38"/>
      <c r="X7" s="38"/>
      <c r="Y7" s="38"/>
      <c r="Z7" s="38"/>
      <c r="AA7" s="38"/>
      <c r="AB7" s="38"/>
      <c r="AC7" s="31"/>
      <c r="AD7" s="31" t="s">
        <v>79</v>
      </c>
      <c r="AE7" s="39"/>
      <c r="AF7" s="39"/>
      <c r="AG7" s="39"/>
      <c r="AH7" s="39"/>
      <c r="AI7" s="39"/>
      <c r="AJ7" s="39"/>
      <c r="AK7" s="39"/>
      <c r="AL7" s="39"/>
      <c r="AM7" s="39"/>
      <c r="AN7" s="39"/>
      <c r="AO7" s="41" t="s">
        <v>68</v>
      </c>
      <c r="AP7" s="29">
        <f>ROWS($G$2:G7)</f>
        <v>6</v>
      </c>
      <c r="AQ7" s="29" t="str">
        <f>IF(G7=様式3Ver.5!$AI$14,AP7,"")</f>
        <v/>
      </c>
      <c r="AR7" s="29" t="str">
        <f t="shared" si="0"/>
        <v/>
      </c>
    </row>
    <row r="8" spans="1:44" ht="13.5" customHeight="1">
      <c r="A8" s="29" t="s">
        <v>80</v>
      </c>
      <c r="C8" s="29">
        <v>7</v>
      </c>
      <c r="D8" s="30" t="s">
        <v>81</v>
      </c>
      <c r="E8" s="30"/>
      <c r="F8" s="31">
        <f>COUNTIF($G$2:G8,G8)</f>
        <v>7</v>
      </c>
      <c r="G8" s="31" t="s">
        <v>43</v>
      </c>
      <c r="H8" s="36"/>
      <c r="I8" s="31" t="s">
        <v>82</v>
      </c>
      <c r="J8" s="31"/>
      <c r="K8" s="31"/>
      <c r="L8" s="31"/>
      <c r="M8" s="31"/>
      <c r="N8" s="37"/>
      <c r="O8" s="31" t="s">
        <v>45</v>
      </c>
      <c r="P8" s="31"/>
      <c r="Q8" s="31"/>
      <c r="R8" s="31"/>
      <c r="S8" s="31"/>
      <c r="T8" s="31" t="s">
        <v>83</v>
      </c>
      <c r="U8" s="38"/>
      <c r="V8" s="38"/>
      <c r="W8" s="38"/>
      <c r="X8" s="38"/>
      <c r="Y8" s="38"/>
      <c r="Z8" s="38"/>
      <c r="AA8" s="38"/>
      <c r="AB8" s="38"/>
      <c r="AC8" s="31"/>
      <c r="AD8" s="31" t="s">
        <v>84</v>
      </c>
      <c r="AE8" s="39"/>
      <c r="AF8" s="39"/>
      <c r="AG8" s="39"/>
      <c r="AH8" s="39"/>
      <c r="AI8" s="39"/>
      <c r="AJ8" s="39"/>
      <c r="AK8" s="39"/>
      <c r="AL8" s="39"/>
      <c r="AM8" s="39"/>
      <c r="AN8" s="39"/>
      <c r="AO8" s="41" t="s">
        <v>85</v>
      </c>
      <c r="AP8" s="29">
        <f>ROWS($G$2:G8)</f>
        <v>7</v>
      </c>
      <c r="AQ8" s="29" t="str">
        <f>IF(G8=様式3Ver.5!$AI$14,AP8,"")</f>
        <v/>
      </c>
      <c r="AR8" s="29" t="str">
        <f t="shared" si="0"/>
        <v/>
      </c>
    </row>
    <row r="9" spans="1:44" ht="13.5" customHeight="1">
      <c r="A9" s="29" t="s">
        <v>86</v>
      </c>
      <c r="C9" s="29">
        <v>8</v>
      </c>
      <c r="D9" s="30" t="s">
        <v>87</v>
      </c>
      <c r="E9" s="30"/>
      <c r="F9" s="31">
        <f>COUNTIF($G$2:G9,G9)</f>
        <v>8</v>
      </c>
      <c r="G9" s="31" t="s">
        <v>43</v>
      </c>
      <c r="H9" s="36"/>
      <c r="I9" s="31" t="s">
        <v>88</v>
      </c>
      <c r="J9" s="31"/>
      <c r="K9" s="31"/>
      <c r="L9" s="31"/>
      <c r="M9" s="31"/>
      <c r="N9" s="37"/>
      <c r="O9" s="31" t="s">
        <v>45</v>
      </c>
      <c r="P9" s="31"/>
      <c r="Q9" s="31"/>
      <c r="R9" s="31"/>
      <c r="S9" s="31"/>
      <c r="T9" s="31" t="s">
        <v>89</v>
      </c>
      <c r="U9" s="38"/>
      <c r="V9" s="38"/>
      <c r="W9" s="38"/>
      <c r="X9" s="38"/>
      <c r="Y9" s="38"/>
      <c r="Z9" s="38"/>
      <c r="AA9" s="38"/>
      <c r="AB9" s="38"/>
      <c r="AC9" s="31"/>
      <c r="AD9" s="31" t="s">
        <v>90</v>
      </c>
      <c r="AE9" s="39"/>
      <c r="AF9" s="39"/>
      <c r="AG9" s="39"/>
      <c r="AH9" s="39"/>
      <c r="AI9" s="39"/>
      <c r="AJ9" s="39"/>
      <c r="AK9" s="39"/>
      <c r="AL9" s="39"/>
      <c r="AM9" s="39"/>
      <c r="AN9" s="39"/>
      <c r="AO9" s="40" t="s">
        <v>91</v>
      </c>
      <c r="AP9" s="29">
        <f>ROWS($G$2:G9)</f>
        <v>8</v>
      </c>
      <c r="AQ9" s="29" t="str">
        <f>IF(G9=様式3Ver.5!$AI$14,AP9,"")</f>
        <v/>
      </c>
      <c r="AR9" s="29" t="str">
        <f t="shared" si="0"/>
        <v/>
      </c>
    </row>
    <row r="10" spans="1:44" ht="13.5" customHeight="1">
      <c r="A10" s="29" t="s">
        <v>92</v>
      </c>
      <c r="C10" s="29">
        <v>9</v>
      </c>
      <c r="D10" s="30" t="s">
        <v>93</v>
      </c>
      <c r="E10" s="30"/>
      <c r="F10" s="31">
        <f>COUNTIF($G$2:G10,G10)</f>
        <v>9</v>
      </c>
      <c r="G10" s="31" t="s">
        <v>43</v>
      </c>
      <c r="H10" s="36"/>
      <c r="I10" s="31" t="s">
        <v>94</v>
      </c>
      <c r="J10" s="31"/>
      <c r="K10" s="31"/>
      <c r="L10" s="31"/>
      <c r="M10" s="31"/>
      <c r="N10" s="37"/>
      <c r="O10" s="31" t="s">
        <v>45</v>
      </c>
      <c r="P10" s="31"/>
      <c r="Q10" s="31"/>
      <c r="R10" s="31"/>
      <c r="S10" s="31"/>
      <c r="T10" s="31" t="s">
        <v>95</v>
      </c>
      <c r="U10" s="38"/>
      <c r="V10" s="38"/>
      <c r="W10" s="38"/>
      <c r="X10" s="38"/>
      <c r="Y10" s="38"/>
      <c r="Z10" s="38"/>
      <c r="AA10" s="38"/>
      <c r="AB10" s="38"/>
      <c r="AC10" s="31"/>
      <c r="AD10" s="31" t="s">
        <v>96</v>
      </c>
      <c r="AE10" s="39"/>
      <c r="AF10" s="39"/>
      <c r="AG10" s="39"/>
      <c r="AH10" s="39"/>
      <c r="AI10" s="39"/>
      <c r="AJ10" s="39"/>
      <c r="AK10" s="39"/>
      <c r="AL10" s="39"/>
      <c r="AM10" s="39"/>
      <c r="AN10" s="39"/>
      <c r="AO10" s="40" t="s">
        <v>68</v>
      </c>
      <c r="AP10" s="29">
        <f>ROWS($G$2:G10)</f>
        <v>9</v>
      </c>
      <c r="AQ10" s="29" t="str">
        <f>IF(G10=様式3Ver.5!$AI$14,AP10,"")</f>
        <v/>
      </c>
      <c r="AR10" s="29" t="str">
        <f t="shared" si="0"/>
        <v/>
      </c>
    </row>
    <row r="11" spans="1:44" ht="13.5" customHeight="1">
      <c r="A11" s="29" t="s">
        <v>97</v>
      </c>
      <c r="C11" s="29">
        <v>10</v>
      </c>
      <c r="D11" s="30" t="s">
        <v>98</v>
      </c>
      <c r="E11" s="30"/>
      <c r="F11" s="31">
        <f>COUNTIF($G$2:G11,G11)</f>
        <v>10</v>
      </c>
      <c r="G11" s="31" t="s">
        <v>43</v>
      </c>
      <c r="H11" s="36"/>
      <c r="I11" s="31" t="s">
        <v>99</v>
      </c>
      <c r="J11" s="31"/>
      <c r="K11" s="31"/>
      <c r="L11" s="31"/>
      <c r="M11" s="31"/>
      <c r="N11" s="37"/>
      <c r="O11" s="31" t="s">
        <v>45</v>
      </c>
      <c r="P11" s="31"/>
      <c r="Q11" s="31"/>
      <c r="R11" s="31"/>
      <c r="S11" s="31"/>
      <c r="T11" s="31" t="s">
        <v>100</v>
      </c>
      <c r="U11" s="38"/>
      <c r="V11" s="38"/>
      <c r="W11" s="38"/>
      <c r="X11" s="38"/>
      <c r="Y11" s="38"/>
      <c r="Z11" s="38"/>
      <c r="AA11" s="38"/>
      <c r="AB11" s="38"/>
      <c r="AC11" s="31"/>
      <c r="AD11" s="31" t="s">
        <v>101</v>
      </c>
      <c r="AE11" s="39"/>
      <c r="AF11" s="39"/>
      <c r="AG11" s="39"/>
      <c r="AH11" s="39"/>
      <c r="AI11" s="39"/>
      <c r="AJ11" s="39"/>
      <c r="AK11" s="39"/>
      <c r="AL11" s="39"/>
      <c r="AM11" s="39"/>
      <c r="AN11" s="39"/>
      <c r="AO11" s="40" t="s">
        <v>102</v>
      </c>
      <c r="AP11" s="29">
        <f>ROWS($G$2:G11)</f>
        <v>10</v>
      </c>
      <c r="AQ11" s="29" t="str">
        <f>IF(G11=様式3Ver.5!$AI$14,AP11,"")</f>
        <v/>
      </c>
      <c r="AR11" s="29" t="str">
        <f t="shared" si="0"/>
        <v/>
      </c>
    </row>
    <row r="12" spans="1:44" ht="13.5" customHeight="1">
      <c r="A12" s="42" t="s">
        <v>103</v>
      </c>
      <c r="C12" s="29">
        <v>11</v>
      </c>
      <c r="D12" s="30" t="s">
        <v>104</v>
      </c>
      <c r="E12" s="30"/>
      <c r="F12" s="31">
        <f>COUNTIF($G$2:G12,G12)</f>
        <v>11</v>
      </c>
      <c r="G12" s="31" t="s">
        <v>43</v>
      </c>
      <c r="I12" s="31" t="s">
        <v>105</v>
      </c>
      <c r="J12" s="31"/>
      <c r="K12" s="31"/>
      <c r="L12" s="31"/>
      <c r="M12" s="31"/>
      <c r="N12" s="31"/>
      <c r="O12" s="38" t="s">
        <v>106</v>
      </c>
      <c r="P12" s="31"/>
      <c r="Q12" s="31"/>
      <c r="R12" s="31"/>
      <c r="S12" s="31"/>
      <c r="T12" s="31" t="s">
        <v>107</v>
      </c>
      <c r="U12" s="31"/>
      <c r="V12" s="31"/>
      <c r="W12" s="31"/>
      <c r="X12" s="31"/>
      <c r="Y12" s="31"/>
      <c r="Z12" s="31"/>
      <c r="AA12" s="31"/>
      <c r="AB12" s="31"/>
      <c r="AC12" s="31"/>
      <c r="AD12" s="31" t="s">
        <v>108</v>
      </c>
      <c r="AE12" s="31"/>
      <c r="AF12" s="31"/>
      <c r="AG12" s="31"/>
      <c r="AH12" s="31"/>
      <c r="AI12" s="31"/>
      <c r="AJ12" s="31"/>
      <c r="AK12" s="31"/>
      <c r="AL12" s="31"/>
      <c r="AM12" s="31"/>
      <c r="AN12" s="31"/>
      <c r="AO12" s="31" t="s">
        <v>109</v>
      </c>
      <c r="AP12" s="29">
        <f>ROWS($G$2:G12)</f>
        <v>11</v>
      </c>
      <c r="AQ12" s="29" t="str">
        <f>IF(G12=様式3Ver.5!$AI$14,AP12,"")</f>
        <v/>
      </c>
      <c r="AR12" s="29" t="str">
        <f t="shared" si="0"/>
        <v/>
      </c>
    </row>
    <row r="13" spans="1:44" ht="13.5" customHeight="1">
      <c r="A13" s="29" t="s">
        <v>110</v>
      </c>
      <c r="C13" s="29">
        <v>12</v>
      </c>
      <c r="D13" s="30" t="s">
        <v>111</v>
      </c>
      <c r="E13" s="30"/>
      <c r="F13" s="31">
        <f>COUNTIF($G$2:G13,G13)</f>
        <v>1</v>
      </c>
      <c r="G13" s="31" t="s">
        <v>49</v>
      </c>
      <c r="I13" s="32" t="s">
        <v>44</v>
      </c>
      <c r="J13" s="31"/>
      <c r="K13" s="31"/>
      <c r="L13" s="31"/>
      <c r="M13" s="31"/>
      <c r="N13" s="37"/>
      <c r="O13" s="31" t="s">
        <v>45</v>
      </c>
      <c r="P13" s="31"/>
      <c r="Q13" s="31"/>
      <c r="R13" s="31"/>
      <c r="S13" s="31"/>
      <c r="T13" s="31" t="s">
        <v>46</v>
      </c>
      <c r="U13" s="38"/>
      <c r="V13" s="38"/>
      <c r="W13" s="38"/>
      <c r="X13" s="38"/>
      <c r="Y13" s="38"/>
      <c r="Z13" s="38"/>
      <c r="AA13" s="38"/>
      <c r="AB13" s="38"/>
      <c r="AC13" s="31"/>
      <c r="AD13" s="31" t="s">
        <v>47</v>
      </c>
      <c r="AE13" s="39"/>
      <c r="AF13" s="39"/>
      <c r="AG13" s="39"/>
      <c r="AH13" s="39"/>
      <c r="AI13" s="39"/>
      <c r="AJ13" s="39"/>
      <c r="AK13" s="39"/>
      <c r="AL13" s="39"/>
      <c r="AM13" s="39"/>
      <c r="AN13" s="39"/>
      <c r="AO13" s="40" t="s">
        <v>68</v>
      </c>
      <c r="AP13" s="29">
        <f>ROWS($G$2:G13)</f>
        <v>12</v>
      </c>
      <c r="AQ13" s="29" t="str">
        <f>IF(G13=様式3Ver.5!$AI$14,AP13,"")</f>
        <v/>
      </c>
      <c r="AR13" s="29" t="str">
        <f t="shared" si="0"/>
        <v/>
      </c>
    </row>
    <row r="14" spans="1:44" ht="13.5" customHeight="1">
      <c r="A14" s="29" t="s">
        <v>112</v>
      </c>
      <c r="C14" s="29">
        <v>13</v>
      </c>
      <c r="D14" s="30" t="s">
        <v>113</v>
      </c>
      <c r="E14" s="30"/>
      <c r="F14" s="31">
        <f>COUNTIF($G$2:G14,G14)</f>
        <v>2</v>
      </c>
      <c r="G14" s="31" t="s">
        <v>49</v>
      </c>
      <c r="I14" s="32" t="s">
        <v>51</v>
      </c>
      <c r="J14" s="31"/>
      <c r="K14" s="31"/>
      <c r="L14" s="31"/>
      <c r="M14" s="31"/>
      <c r="N14" s="37"/>
      <c r="O14" s="31" t="s">
        <v>52</v>
      </c>
      <c r="P14" s="31"/>
      <c r="Q14" s="31"/>
      <c r="R14" s="31"/>
      <c r="S14" s="31"/>
      <c r="T14" s="31" t="s">
        <v>53</v>
      </c>
      <c r="U14" s="38"/>
      <c r="V14" s="38"/>
      <c r="W14" s="38"/>
      <c r="X14" s="38"/>
      <c r="Y14" s="38"/>
      <c r="Z14" s="38"/>
      <c r="AA14" s="38"/>
      <c r="AB14" s="38"/>
      <c r="AC14" s="31"/>
      <c r="AD14" s="31" t="s">
        <v>54</v>
      </c>
      <c r="AE14" s="39"/>
      <c r="AF14" s="39"/>
      <c r="AG14" s="39"/>
      <c r="AH14" s="39"/>
      <c r="AI14" s="39"/>
      <c r="AJ14" s="39"/>
      <c r="AK14" s="39"/>
      <c r="AL14" s="39"/>
      <c r="AM14" s="39"/>
      <c r="AN14" s="39"/>
      <c r="AO14" s="40" t="s">
        <v>55</v>
      </c>
      <c r="AP14" s="29">
        <f>ROWS($G$2:G14)</f>
        <v>13</v>
      </c>
      <c r="AQ14" s="29" t="str">
        <f>IF(G14=様式3Ver.5!$AI$14,AP14,"")</f>
        <v/>
      </c>
      <c r="AR14" s="29" t="str">
        <f t="shared" si="0"/>
        <v/>
      </c>
    </row>
    <row r="15" spans="1:44" ht="13.5" customHeight="1">
      <c r="A15" s="43" t="s">
        <v>114</v>
      </c>
      <c r="C15" s="29">
        <v>14</v>
      </c>
      <c r="D15" s="30" t="s">
        <v>115</v>
      </c>
      <c r="E15" s="30"/>
      <c r="F15" s="31">
        <f>COUNTIF($G$2:G15,G15)</f>
        <v>3</v>
      </c>
      <c r="G15" s="31" t="s">
        <v>49</v>
      </c>
      <c r="I15" s="32" t="s">
        <v>58</v>
      </c>
      <c r="J15" s="31"/>
      <c r="K15" s="31"/>
      <c r="L15" s="31"/>
      <c r="M15" s="31"/>
      <c r="N15" s="37"/>
      <c r="O15" s="31" t="s">
        <v>45</v>
      </c>
      <c r="P15" s="31"/>
      <c r="Q15" s="31"/>
      <c r="R15" s="31"/>
      <c r="S15" s="31"/>
      <c r="T15" s="31" t="s">
        <v>59</v>
      </c>
      <c r="U15" s="38"/>
      <c r="V15" s="38"/>
      <c r="W15" s="38"/>
      <c r="X15" s="38"/>
      <c r="Y15" s="38"/>
      <c r="Z15" s="38"/>
      <c r="AA15" s="38"/>
      <c r="AB15" s="38"/>
      <c r="AC15" s="31"/>
      <c r="AD15" s="31" t="s">
        <v>60</v>
      </c>
      <c r="AE15" s="39"/>
      <c r="AF15" s="39"/>
      <c r="AG15" s="39"/>
      <c r="AH15" s="39"/>
      <c r="AI15" s="39"/>
      <c r="AJ15" s="39"/>
      <c r="AK15" s="39"/>
      <c r="AL15" s="39"/>
      <c r="AM15" s="39"/>
      <c r="AN15" s="39"/>
      <c r="AO15" s="40" t="s">
        <v>61</v>
      </c>
      <c r="AP15" s="29">
        <f>ROWS($G$2:G15)</f>
        <v>14</v>
      </c>
      <c r="AQ15" s="29" t="str">
        <f>IF(G15=様式3Ver.5!$AI$14,AP15,"")</f>
        <v/>
      </c>
      <c r="AR15" s="29" t="str">
        <f t="shared" si="0"/>
        <v/>
      </c>
    </row>
    <row r="16" spans="1:44" ht="13.5" customHeight="1">
      <c r="C16" s="29">
        <v>15</v>
      </c>
      <c r="D16" s="30" t="s">
        <v>116</v>
      </c>
      <c r="E16" s="30"/>
      <c r="F16" s="31">
        <f>COUNTIF($G$2:G16,G16)</f>
        <v>4</v>
      </c>
      <c r="G16" s="31" t="s">
        <v>49</v>
      </c>
      <c r="I16" s="32" t="s">
        <v>64</v>
      </c>
      <c r="J16" s="31"/>
      <c r="K16" s="31"/>
      <c r="L16" s="31"/>
      <c r="M16" s="31"/>
      <c r="N16" s="37"/>
      <c r="O16" s="31" t="s">
        <v>65</v>
      </c>
      <c r="P16" s="31"/>
      <c r="Q16" s="31"/>
      <c r="R16" s="31"/>
      <c r="S16" s="31"/>
      <c r="T16" s="31" t="s">
        <v>66</v>
      </c>
      <c r="U16" s="38"/>
      <c r="V16" s="38"/>
      <c r="W16" s="38"/>
      <c r="X16" s="38"/>
      <c r="Y16" s="38"/>
      <c r="Z16" s="38"/>
      <c r="AA16" s="38"/>
      <c r="AB16" s="38"/>
      <c r="AC16" s="31"/>
      <c r="AD16" s="31" t="s">
        <v>67</v>
      </c>
      <c r="AE16" s="39"/>
      <c r="AF16" s="39"/>
      <c r="AG16" s="39"/>
      <c r="AH16" s="39"/>
      <c r="AI16" s="39"/>
      <c r="AJ16" s="39"/>
      <c r="AK16" s="39"/>
      <c r="AL16" s="39"/>
      <c r="AM16" s="39"/>
      <c r="AN16" s="39"/>
      <c r="AO16" s="40" t="s">
        <v>68</v>
      </c>
      <c r="AP16" s="29">
        <f>ROWS($G$2:G16)</f>
        <v>15</v>
      </c>
      <c r="AQ16" s="29" t="str">
        <f>IF(G16=様式3Ver.5!$AI$14,AP16,"")</f>
        <v/>
      </c>
      <c r="AR16" s="29" t="str">
        <f t="shared" si="0"/>
        <v/>
      </c>
    </row>
    <row r="17" spans="3:44">
      <c r="C17" s="29">
        <v>16</v>
      </c>
      <c r="D17" s="30" t="s">
        <v>117</v>
      </c>
      <c r="F17" s="31">
        <f>COUNTIF($G$2:G17,G17)</f>
        <v>5</v>
      </c>
      <c r="G17" s="31" t="s">
        <v>49</v>
      </c>
      <c r="I17" s="32" t="s">
        <v>70</v>
      </c>
      <c r="J17" s="31"/>
      <c r="K17" s="31"/>
      <c r="L17" s="31"/>
      <c r="M17" s="31"/>
      <c r="N17" s="37"/>
      <c r="O17" s="31" t="s">
        <v>71</v>
      </c>
      <c r="P17" s="31"/>
      <c r="Q17" s="31"/>
      <c r="R17" s="31"/>
      <c r="S17" s="31"/>
      <c r="T17" s="31" t="s">
        <v>72</v>
      </c>
      <c r="U17" s="38"/>
      <c r="V17" s="38"/>
      <c r="W17" s="38"/>
      <c r="X17" s="38"/>
      <c r="Y17" s="38"/>
      <c r="Z17" s="38"/>
      <c r="AA17" s="38"/>
      <c r="AB17" s="38"/>
      <c r="AC17" s="31"/>
      <c r="AD17" s="31" t="s">
        <v>73</v>
      </c>
      <c r="AE17" s="39"/>
      <c r="AF17" s="39"/>
      <c r="AG17" s="39"/>
      <c r="AH17" s="39"/>
      <c r="AI17" s="39"/>
      <c r="AJ17" s="39"/>
      <c r="AK17" s="39"/>
      <c r="AL17" s="39"/>
      <c r="AM17" s="39"/>
      <c r="AN17" s="39"/>
      <c r="AO17" s="41" t="s">
        <v>74</v>
      </c>
      <c r="AP17" s="29">
        <f>ROWS($G$2:G17)</f>
        <v>16</v>
      </c>
      <c r="AQ17" s="29" t="str">
        <f>IF(G17=様式3Ver.5!$AI$14,AP17,"")</f>
        <v/>
      </c>
      <c r="AR17" s="29" t="str">
        <f t="shared" si="0"/>
        <v/>
      </c>
    </row>
    <row r="18" spans="3:44">
      <c r="F18" s="31">
        <f>COUNTIF($G$2:G18,G18)</f>
        <v>6</v>
      </c>
      <c r="G18" s="31" t="s">
        <v>49</v>
      </c>
      <c r="I18" s="32" t="s">
        <v>77</v>
      </c>
      <c r="J18" s="31"/>
      <c r="K18" s="31"/>
      <c r="L18" s="31"/>
      <c r="M18" s="31"/>
      <c r="N18" s="37"/>
      <c r="O18" s="31" t="s">
        <v>45</v>
      </c>
      <c r="P18" s="31"/>
      <c r="Q18" s="31"/>
      <c r="R18" s="31"/>
      <c r="S18" s="31"/>
      <c r="T18" s="31" t="s">
        <v>78</v>
      </c>
      <c r="U18" s="38"/>
      <c r="V18" s="38"/>
      <c r="W18" s="38"/>
      <c r="X18" s="38"/>
      <c r="Y18" s="38"/>
      <c r="Z18" s="38"/>
      <c r="AA18" s="38"/>
      <c r="AB18" s="38"/>
      <c r="AC18" s="31"/>
      <c r="AD18" s="31" t="s">
        <v>79</v>
      </c>
      <c r="AE18" s="39"/>
      <c r="AF18" s="39"/>
      <c r="AG18" s="39"/>
      <c r="AH18" s="39"/>
      <c r="AI18" s="39"/>
      <c r="AJ18" s="39"/>
      <c r="AK18" s="39"/>
      <c r="AL18" s="39"/>
      <c r="AM18" s="39"/>
      <c r="AN18" s="39"/>
      <c r="AO18" s="40" t="s">
        <v>68</v>
      </c>
      <c r="AP18" s="29">
        <f>ROWS($G$2:G18)</f>
        <v>17</v>
      </c>
      <c r="AQ18" s="29" t="str">
        <f>IF(G18=様式3Ver.5!$AI$14,AP18,"")</f>
        <v/>
      </c>
      <c r="AR18" s="29" t="str">
        <f t="shared" si="0"/>
        <v/>
      </c>
    </row>
    <row r="19" spans="3:44">
      <c r="F19" s="31">
        <f>COUNTIF($G$2:G19,G19)</f>
        <v>7</v>
      </c>
      <c r="G19" s="31" t="s">
        <v>49</v>
      </c>
      <c r="I19" s="32" t="s">
        <v>82</v>
      </c>
      <c r="J19" s="31"/>
      <c r="K19" s="31"/>
      <c r="L19" s="31"/>
      <c r="M19" s="31"/>
      <c r="N19" s="37"/>
      <c r="O19" s="31" t="s">
        <v>45</v>
      </c>
      <c r="P19" s="31"/>
      <c r="Q19" s="31"/>
      <c r="R19" s="31"/>
      <c r="S19" s="31"/>
      <c r="T19" s="31" t="s">
        <v>83</v>
      </c>
      <c r="U19" s="38"/>
      <c r="V19" s="38"/>
      <c r="W19" s="38"/>
      <c r="X19" s="38"/>
      <c r="Y19" s="38"/>
      <c r="Z19" s="38"/>
      <c r="AA19" s="38"/>
      <c r="AB19" s="38"/>
      <c r="AC19" s="31"/>
      <c r="AD19" s="31" t="s">
        <v>84</v>
      </c>
      <c r="AE19" s="39"/>
      <c r="AF19" s="39"/>
      <c r="AG19" s="39"/>
      <c r="AH19" s="39"/>
      <c r="AI19" s="39"/>
      <c r="AJ19" s="39"/>
      <c r="AK19" s="39"/>
      <c r="AL19" s="39"/>
      <c r="AM19" s="39"/>
      <c r="AN19" s="39"/>
      <c r="AO19" s="40" t="s">
        <v>85</v>
      </c>
      <c r="AP19" s="29">
        <f>ROWS($G$2:G19)</f>
        <v>18</v>
      </c>
      <c r="AQ19" s="29" t="str">
        <f>IF(G19=様式3Ver.5!$AI$14,AP19,"")</f>
        <v/>
      </c>
      <c r="AR19" s="29" t="str">
        <f t="shared" si="0"/>
        <v/>
      </c>
    </row>
    <row r="20" spans="3:44">
      <c r="F20" s="31">
        <f>COUNTIF($G$2:G20,G20)</f>
        <v>8</v>
      </c>
      <c r="G20" s="31" t="s">
        <v>49</v>
      </c>
      <c r="I20" s="32" t="s">
        <v>88</v>
      </c>
      <c r="J20" s="31"/>
      <c r="K20" s="31"/>
      <c r="L20" s="31"/>
      <c r="M20" s="31"/>
      <c r="N20" s="37"/>
      <c r="O20" s="31" t="s">
        <v>45</v>
      </c>
      <c r="P20" s="31"/>
      <c r="Q20" s="31"/>
      <c r="R20" s="31"/>
      <c r="S20" s="31"/>
      <c r="T20" s="31" t="s">
        <v>89</v>
      </c>
      <c r="U20" s="38"/>
      <c r="V20" s="38"/>
      <c r="W20" s="38"/>
      <c r="X20" s="38"/>
      <c r="Y20" s="38"/>
      <c r="Z20" s="38"/>
      <c r="AA20" s="38"/>
      <c r="AB20" s="38"/>
      <c r="AC20" s="31"/>
      <c r="AD20" s="31" t="s">
        <v>90</v>
      </c>
      <c r="AE20" s="39"/>
      <c r="AF20" s="39"/>
      <c r="AG20" s="39"/>
      <c r="AH20" s="39"/>
      <c r="AI20" s="39"/>
      <c r="AJ20" s="39"/>
      <c r="AK20" s="39"/>
      <c r="AL20" s="39"/>
      <c r="AM20" s="39"/>
      <c r="AN20" s="39"/>
      <c r="AO20" s="40" t="s">
        <v>91</v>
      </c>
      <c r="AP20" s="29">
        <f>ROWS($G$2:G20)</f>
        <v>19</v>
      </c>
      <c r="AQ20" s="29" t="str">
        <f>IF(G20=様式3Ver.5!$AI$14,AP20,"")</f>
        <v/>
      </c>
      <c r="AR20" s="29" t="str">
        <f t="shared" si="0"/>
        <v/>
      </c>
    </row>
    <row r="21" spans="3:44">
      <c r="F21" s="31">
        <f>COUNTIF($G$2:G21,G21)</f>
        <v>9</v>
      </c>
      <c r="G21" s="31" t="s">
        <v>49</v>
      </c>
      <c r="I21" s="32" t="s">
        <v>94</v>
      </c>
      <c r="J21" s="31"/>
      <c r="K21" s="31"/>
      <c r="L21" s="31"/>
      <c r="M21" s="31"/>
      <c r="N21" s="37"/>
      <c r="O21" s="31" t="s">
        <v>45</v>
      </c>
      <c r="P21" s="31"/>
      <c r="Q21" s="31"/>
      <c r="R21" s="31"/>
      <c r="S21" s="31"/>
      <c r="T21" s="31" t="s">
        <v>95</v>
      </c>
      <c r="U21" s="38"/>
      <c r="V21" s="38"/>
      <c r="W21" s="38"/>
      <c r="X21" s="38"/>
      <c r="Y21" s="38"/>
      <c r="Z21" s="38"/>
      <c r="AA21" s="38"/>
      <c r="AB21" s="38"/>
      <c r="AC21" s="31"/>
      <c r="AD21" s="31" t="s">
        <v>96</v>
      </c>
      <c r="AE21" s="39"/>
      <c r="AF21" s="39"/>
      <c r="AG21" s="39"/>
      <c r="AH21" s="39"/>
      <c r="AI21" s="39"/>
      <c r="AJ21" s="39"/>
      <c r="AK21" s="39"/>
      <c r="AL21" s="39"/>
      <c r="AM21" s="39"/>
      <c r="AN21" s="39"/>
      <c r="AO21" s="40" t="s">
        <v>68</v>
      </c>
      <c r="AP21" s="29">
        <f>ROWS($G$2:G21)</f>
        <v>20</v>
      </c>
      <c r="AQ21" s="29" t="str">
        <f>IF(G21=様式3Ver.5!$AI$14,AP21,"")</f>
        <v/>
      </c>
      <c r="AR21" s="29" t="str">
        <f t="shared" si="0"/>
        <v/>
      </c>
    </row>
    <row r="22" spans="3:44">
      <c r="F22" s="31">
        <f>COUNTIF($G$2:G22,G22)</f>
        <v>10</v>
      </c>
      <c r="G22" s="31" t="s">
        <v>49</v>
      </c>
      <c r="I22" s="32" t="s">
        <v>99</v>
      </c>
      <c r="J22" s="31"/>
      <c r="K22" s="31"/>
      <c r="L22" s="31"/>
      <c r="M22" s="31"/>
      <c r="N22" s="31"/>
      <c r="O22" s="31" t="s">
        <v>45</v>
      </c>
      <c r="P22" s="31"/>
      <c r="Q22" s="31"/>
      <c r="R22" s="31"/>
      <c r="S22" s="31"/>
      <c r="T22" s="31" t="s">
        <v>100</v>
      </c>
      <c r="U22" s="31"/>
      <c r="V22" s="31"/>
      <c r="W22" s="31"/>
      <c r="X22" s="31"/>
      <c r="Y22" s="31"/>
      <c r="Z22" s="31"/>
      <c r="AA22" s="31"/>
      <c r="AB22" s="31"/>
      <c r="AC22" s="31"/>
      <c r="AD22" s="31" t="s">
        <v>101</v>
      </c>
      <c r="AE22" s="31"/>
      <c r="AF22" s="31"/>
      <c r="AG22" s="31"/>
      <c r="AH22" s="31"/>
      <c r="AI22" s="31"/>
      <c r="AJ22" s="31"/>
      <c r="AK22" s="31"/>
      <c r="AL22" s="31"/>
      <c r="AM22" s="31"/>
      <c r="AN22" s="31"/>
      <c r="AO22" s="31" t="s">
        <v>102</v>
      </c>
      <c r="AP22" s="29">
        <f>ROWS($G$2:G22)</f>
        <v>21</v>
      </c>
      <c r="AQ22" s="29" t="str">
        <f>IF(G22=様式3Ver.5!$AI$14,AP22,"")</f>
        <v/>
      </c>
      <c r="AR22" s="29" t="str">
        <f t="shared" si="0"/>
        <v/>
      </c>
    </row>
    <row r="23" spans="3:44" ht="30">
      <c r="F23" s="31">
        <f>COUNTIF($G$2:G23,G23)</f>
        <v>11</v>
      </c>
      <c r="G23" s="31" t="s">
        <v>49</v>
      </c>
      <c r="I23" s="32" t="s">
        <v>105</v>
      </c>
      <c r="J23" s="31"/>
      <c r="K23" s="31"/>
      <c r="L23" s="31"/>
      <c r="M23" s="31"/>
      <c r="N23" s="31"/>
      <c r="O23" s="38" t="s">
        <v>106</v>
      </c>
      <c r="P23" s="31"/>
      <c r="Q23" s="31"/>
      <c r="R23" s="31"/>
      <c r="S23" s="31"/>
      <c r="T23" s="31" t="s">
        <v>107</v>
      </c>
      <c r="U23" s="31"/>
      <c r="V23" s="31"/>
      <c r="W23" s="31"/>
      <c r="X23" s="31"/>
      <c r="Y23" s="31"/>
      <c r="Z23" s="31"/>
      <c r="AA23" s="31"/>
      <c r="AB23" s="31"/>
      <c r="AC23" s="31"/>
      <c r="AD23" s="31" t="s">
        <v>108</v>
      </c>
      <c r="AE23" s="31"/>
      <c r="AF23" s="31"/>
      <c r="AG23" s="31"/>
      <c r="AH23" s="31"/>
      <c r="AI23" s="31"/>
      <c r="AJ23" s="31"/>
      <c r="AK23" s="31"/>
      <c r="AL23" s="31"/>
      <c r="AM23" s="31"/>
      <c r="AN23" s="31"/>
      <c r="AO23" s="31" t="s">
        <v>109</v>
      </c>
      <c r="AP23" s="29">
        <f>ROWS($G$2:G23)</f>
        <v>22</v>
      </c>
      <c r="AQ23" s="29" t="str">
        <f>IF(G23=様式3Ver.5!$AI$14,AP23,"")</f>
        <v/>
      </c>
      <c r="AR23" s="29" t="str">
        <f t="shared" si="0"/>
        <v/>
      </c>
    </row>
    <row r="24" spans="3:44">
      <c r="F24" s="31">
        <f>COUNTIF($G$2:G24,G24)</f>
        <v>1</v>
      </c>
      <c r="G24" s="31" t="s">
        <v>56</v>
      </c>
      <c r="I24" s="31" t="s">
        <v>44</v>
      </c>
      <c r="J24" s="31"/>
      <c r="K24" s="31"/>
      <c r="L24" s="31"/>
      <c r="M24" s="31"/>
      <c r="N24" s="37"/>
      <c r="O24" s="31" t="s">
        <v>45</v>
      </c>
      <c r="P24" s="31"/>
      <c r="Q24" s="31"/>
      <c r="R24" s="31"/>
      <c r="S24" s="31"/>
      <c r="T24" s="31" t="s">
        <v>46</v>
      </c>
      <c r="U24" s="38"/>
      <c r="V24" s="38"/>
      <c r="W24" s="38"/>
      <c r="X24" s="38"/>
      <c r="Y24" s="38"/>
      <c r="Z24" s="38"/>
      <c r="AA24" s="38"/>
      <c r="AB24" s="38"/>
      <c r="AC24" s="31"/>
      <c r="AD24" s="31" t="s">
        <v>47</v>
      </c>
      <c r="AE24" s="39"/>
      <c r="AF24" s="39"/>
      <c r="AG24" s="39"/>
      <c r="AH24" s="39"/>
      <c r="AI24" s="39"/>
      <c r="AJ24" s="39"/>
      <c r="AK24" s="39"/>
      <c r="AL24" s="39"/>
      <c r="AM24" s="39"/>
      <c r="AN24" s="39"/>
      <c r="AO24" s="40" t="s">
        <v>68</v>
      </c>
      <c r="AP24" s="29">
        <f>ROWS($G$2:G24)</f>
        <v>23</v>
      </c>
      <c r="AQ24" s="29" t="str">
        <f>IF(G24=様式3Ver.5!$AI$14,AP24,"")</f>
        <v/>
      </c>
      <c r="AR24" s="29" t="str">
        <f t="shared" si="0"/>
        <v/>
      </c>
    </row>
    <row r="25" spans="3:44">
      <c r="F25" s="31">
        <f>COUNTIF($G$2:G25,G25)</f>
        <v>2</v>
      </c>
      <c r="G25" s="31" t="s">
        <v>56</v>
      </c>
      <c r="I25" s="31" t="s">
        <v>51</v>
      </c>
      <c r="J25" s="31"/>
      <c r="K25" s="31"/>
      <c r="L25" s="31"/>
      <c r="M25" s="31"/>
      <c r="N25" s="37"/>
      <c r="O25" s="31" t="s">
        <v>52</v>
      </c>
      <c r="P25" s="31"/>
      <c r="Q25" s="31"/>
      <c r="R25" s="31"/>
      <c r="S25" s="31"/>
      <c r="T25" s="31" t="s">
        <v>53</v>
      </c>
      <c r="U25" s="38"/>
      <c r="V25" s="38"/>
      <c r="W25" s="38"/>
      <c r="X25" s="38"/>
      <c r="Y25" s="38"/>
      <c r="Z25" s="38"/>
      <c r="AA25" s="38"/>
      <c r="AB25" s="38"/>
      <c r="AC25" s="31"/>
      <c r="AD25" s="31" t="s">
        <v>54</v>
      </c>
      <c r="AE25" s="39"/>
      <c r="AF25" s="39"/>
      <c r="AG25" s="39"/>
      <c r="AH25" s="39"/>
      <c r="AI25" s="39"/>
      <c r="AJ25" s="39"/>
      <c r="AK25" s="39"/>
      <c r="AL25" s="39"/>
      <c r="AM25" s="39"/>
      <c r="AN25" s="39"/>
      <c r="AO25" s="40" t="s">
        <v>55</v>
      </c>
      <c r="AP25" s="29">
        <f>ROWS($G$2:G25)</f>
        <v>24</v>
      </c>
      <c r="AQ25" s="29" t="str">
        <f>IF(G25=様式3Ver.5!$AI$14,AP25,"")</f>
        <v/>
      </c>
      <c r="AR25" s="29" t="str">
        <f t="shared" si="0"/>
        <v/>
      </c>
    </row>
    <row r="26" spans="3:44">
      <c r="F26" s="31">
        <f>COUNTIF($G$2:G26,G26)</f>
        <v>3</v>
      </c>
      <c r="G26" s="31" t="s">
        <v>56</v>
      </c>
      <c r="I26" s="31" t="s">
        <v>58</v>
      </c>
      <c r="J26" s="31"/>
      <c r="K26" s="31"/>
      <c r="L26" s="31"/>
      <c r="M26" s="31"/>
      <c r="N26" s="37"/>
      <c r="O26" s="31" t="s">
        <v>45</v>
      </c>
      <c r="P26" s="31"/>
      <c r="Q26" s="31"/>
      <c r="R26" s="31"/>
      <c r="S26" s="31"/>
      <c r="T26" s="31" t="s">
        <v>59</v>
      </c>
      <c r="U26" s="38"/>
      <c r="V26" s="38"/>
      <c r="W26" s="38"/>
      <c r="X26" s="38"/>
      <c r="Y26" s="38"/>
      <c r="Z26" s="38"/>
      <c r="AA26" s="38"/>
      <c r="AB26" s="38"/>
      <c r="AC26" s="31"/>
      <c r="AD26" s="31" t="s">
        <v>60</v>
      </c>
      <c r="AE26" s="39"/>
      <c r="AF26" s="39"/>
      <c r="AG26" s="39"/>
      <c r="AH26" s="39"/>
      <c r="AI26" s="39"/>
      <c r="AJ26" s="39"/>
      <c r="AK26" s="39"/>
      <c r="AL26" s="39"/>
      <c r="AM26" s="39"/>
      <c r="AN26" s="39"/>
      <c r="AO26" s="40" t="s">
        <v>61</v>
      </c>
      <c r="AP26" s="29">
        <f>ROWS($G$2:G26)</f>
        <v>25</v>
      </c>
      <c r="AQ26" s="29" t="str">
        <f>IF(G26=様式3Ver.5!$AI$14,AP26,"")</f>
        <v/>
      </c>
      <c r="AR26" s="29" t="str">
        <f t="shared" si="0"/>
        <v/>
      </c>
    </row>
    <row r="27" spans="3:44">
      <c r="F27" s="31">
        <f>COUNTIF($G$2:G27,G27)</f>
        <v>4</v>
      </c>
      <c r="G27" s="31" t="s">
        <v>56</v>
      </c>
      <c r="I27" s="31" t="s">
        <v>64</v>
      </c>
      <c r="J27" s="31"/>
      <c r="K27" s="31"/>
      <c r="L27" s="31"/>
      <c r="M27" s="31"/>
      <c r="N27" s="37"/>
      <c r="O27" s="31" t="s">
        <v>65</v>
      </c>
      <c r="P27" s="31"/>
      <c r="Q27" s="31"/>
      <c r="R27" s="31"/>
      <c r="S27" s="31"/>
      <c r="T27" s="31" t="s">
        <v>66</v>
      </c>
      <c r="U27" s="38"/>
      <c r="V27" s="38"/>
      <c r="W27" s="38"/>
      <c r="X27" s="38"/>
      <c r="Y27" s="38"/>
      <c r="Z27" s="38"/>
      <c r="AA27" s="38"/>
      <c r="AB27" s="38"/>
      <c r="AC27" s="31"/>
      <c r="AD27" s="31" t="s">
        <v>67</v>
      </c>
      <c r="AE27" s="39"/>
      <c r="AF27" s="39"/>
      <c r="AG27" s="39"/>
      <c r="AH27" s="39"/>
      <c r="AI27" s="39"/>
      <c r="AJ27" s="39"/>
      <c r="AK27" s="39"/>
      <c r="AL27" s="39"/>
      <c r="AM27" s="39"/>
      <c r="AN27" s="39"/>
      <c r="AO27" s="40" t="s">
        <v>68</v>
      </c>
      <c r="AP27" s="29">
        <f>ROWS($G$2:G27)</f>
        <v>26</v>
      </c>
      <c r="AQ27" s="29" t="str">
        <f>IF(G27=様式3Ver.5!$AI$14,AP27,"")</f>
        <v/>
      </c>
      <c r="AR27" s="29" t="str">
        <f t="shared" si="0"/>
        <v/>
      </c>
    </row>
    <row r="28" spans="3:44">
      <c r="F28" s="31">
        <f>COUNTIF($G$2:G28,G28)</f>
        <v>5</v>
      </c>
      <c r="G28" s="31" t="s">
        <v>56</v>
      </c>
      <c r="I28" s="31" t="s">
        <v>70</v>
      </c>
      <c r="J28" s="31"/>
      <c r="K28" s="31"/>
      <c r="L28" s="31"/>
      <c r="M28" s="31"/>
      <c r="N28" s="37"/>
      <c r="O28" s="31" t="s">
        <v>71</v>
      </c>
      <c r="P28" s="31"/>
      <c r="Q28" s="31"/>
      <c r="R28" s="31"/>
      <c r="S28" s="31"/>
      <c r="T28" s="31" t="s">
        <v>72</v>
      </c>
      <c r="U28" s="38"/>
      <c r="V28" s="38"/>
      <c r="W28" s="38"/>
      <c r="X28" s="38"/>
      <c r="Y28" s="38"/>
      <c r="Z28" s="38"/>
      <c r="AA28" s="38"/>
      <c r="AB28" s="38"/>
      <c r="AC28" s="31"/>
      <c r="AD28" s="31" t="s">
        <v>73</v>
      </c>
      <c r="AE28" s="39"/>
      <c r="AF28" s="39"/>
      <c r="AG28" s="39"/>
      <c r="AH28" s="39"/>
      <c r="AI28" s="39"/>
      <c r="AJ28" s="39"/>
      <c r="AK28" s="39"/>
      <c r="AL28" s="39"/>
      <c r="AM28" s="39"/>
      <c r="AN28" s="39"/>
      <c r="AO28" s="41" t="s">
        <v>74</v>
      </c>
      <c r="AP28" s="29">
        <f>ROWS($G$2:G28)</f>
        <v>27</v>
      </c>
      <c r="AQ28" s="29" t="str">
        <f>IF(G28=様式3Ver.5!$AI$14,AP28,"")</f>
        <v/>
      </c>
      <c r="AR28" s="29" t="str">
        <f t="shared" si="0"/>
        <v/>
      </c>
    </row>
    <row r="29" spans="3:44">
      <c r="F29" s="31">
        <f>COUNTIF($G$2:G29,G29)</f>
        <v>6</v>
      </c>
      <c r="G29" s="31" t="s">
        <v>56</v>
      </c>
      <c r="I29" s="31" t="s">
        <v>77</v>
      </c>
      <c r="J29" s="31"/>
      <c r="K29" s="31"/>
      <c r="L29" s="31"/>
      <c r="M29" s="31"/>
      <c r="N29" s="37"/>
      <c r="O29" s="31" t="s">
        <v>45</v>
      </c>
      <c r="P29" s="31"/>
      <c r="Q29" s="31"/>
      <c r="R29" s="31"/>
      <c r="S29" s="31"/>
      <c r="T29" s="31" t="s">
        <v>78</v>
      </c>
      <c r="U29" s="38"/>
      <c r="V29" s="38"/>
      <c r="W29" s="38"/>
      <c r="X29" s="38"/>
      <c r="Y29" s="38"/>
      <c r="Z29" s="38"/>
      <c r="AA29" s="38"/>
      <c r="AB29" s="38"/>
      <c r="AC29" s="31"/>
      <c r="AD29" s="31" t="s">
        <v>79</v>
      </c>
      <c r="AE29" s="39"/>
      <c r="AF29" s="39"/>
      <c r="AG29" s="39"/>
      <c r="AH29" s="39"/>
      <c r="AI29" s="39"/>
      <c r="AJ29" s="39"/>
      <c r="AK29" s="39"/>
      <c r="AL29" s="39"/>
      <c r="AM29" s="39"/>
      <c r="AN29" s="39"/>
      <c r="AO29" s="40" t="s">
        <v>68</v>
      </c>
      <c r="AP29" s="29">
        <f>ROWS($G$2:G29)</f>
        <v>28</v>
      </c>
      <c r="AQ29" s="29" t="str">
        <f>IF(G29=様式3Ver.5!$AI$14,AP29,"")</f>
        <v/>
      </c>
      <c r="AR29" s="29" t="str">
        <f t="shared" si="0"/>
        <v/>
      </c>
    </row>
    <row r="30" spans="3:44">
      <c r="F30" s="31">
        <f>COUNTIF($G$2:G30,G30)</f>
        <v>7</v>
      </c>
      <c r="G30" s="31" t="s">
        <v>56</v>
      </c>
      <c r="I30" s="31" t="s">
        <v>82</v>
      </c>
      <c r="J30" s="31"/>
      <c r="K30" s="31"/>
      <c r="L30" s="31"/>
      <c r="M30" s="31"/>
      <c r="N30" s="37"/>
      <c r="O30" s="31" t="s">
        <v>45</v>
      </c>
      <c r="P30" s="31"/>
      <c r="Q30" s="31"/>
      <c r="R30" s="31"/>
      <c r="S30" s="31"/>
      <c r="T30" s="31" t="s">
        <v>83</v>
      </c>
      <c r="U30" s="38"/>
      <c r="V30" s="38"/>
      <c r="W30" s="38"/>
      <c r="X30" s="38"/>
      <c r="Y30" s="38"/>
      <c r="Z30" s="38"/>
      <c r="AA30" s="38"/>
      <c r="AB30" s="38"/>
      <c r="AC30" s="31"/>
      <c r="AD30" s="31" t="s">
        <v>84</v>
      </c>
      <c r="AE30" s="39"/>
      <c r="AF30" s="39"/>
      <c r="AG30" s="39"/>
      <c r="AH30" s="39"/>
      <c r="AI30" s="39"/>
      <c r="AJ30" s="39"/>
      <c r="AK30" s="39"/>
      <c r="AL30" s="39"/>
      <c r="AM30" s="39"/>
      <c r="AN30" s="39"/>
      <c r="AO30" s="40" t="s">
        <v>85</v>
      </c>
      <c r="AP30" s="29">
        <f>ROWS($G$2:G30)</f>
        <v>29</v>
      </c>
      <c r="AQ30" s="29" t="str">
        <f>IF(G30=様式3Ver.5!$AI$14,AP30,"")</f>
        <v/>
      </c>
      <c r="AR30" s="29" t="str">
        <f t="shared" si="0"/>
        <v/>
      </c>
    </row>
    <row r="31" spans="3:44">
      <c r="F31" s="31">
        <f>COUNTIF($G$2:G31,G31)</f>
        <v>8</v>
      </c>
      <c r="G31" s="31" t="s">
        <v>56</v>
      </c>
      <c r="I31" s="31" t="s">
        <v>88</v>
      </c>
      <c r="J31" s="31"/>
      <c r="K31" s="31"/>
      <c r="L31" s="31"/>
      <c r="M31" s="31"/>
      <c r="N31" s="37"/>
      <c r="O31" s="31" t="s">
        <v>45</v>
      </c>
      <c r="P31" s="31"/>
      <c r="Q31" s="31"/>
      <c r="R31" s="31"/>
      <c r="S31" s="31"/>
      <c r="T31" s="31" t="s">
        <v>89</v>
      </c>
      <c r="U31" s="38"/>
      <c r="V31" s="38"/>
      <c r="W31" s="38"/>
      <c r="X31" s="38"/>
      <c r="Y31" s="38"/>
      <c r="Z31" s="38"/>
      <c r="AA31" s="38"/>
      <c r="AB31" s="38"/>
      <c r="AC31" s="31"/>
      <c r="AD31" s="31" t="s">
        <v>90</v>
      </c>
      <c r="AE31" s="39"/>
      <c r="AF31" s="39"/>
      <c r="AG31" s="39"/>
      <c r="AH31" s="39"/>
      <c r="AI31" s="39"/>
      <c r="AJ31" s="39"/>
      <c r="AK31" s="39"/>
      <c r="AL31" s="39"/>
      <c r="AM31" s="39"/>
      <c r="AN31" s="39"/>
      <c r="AO31" s="40" t="s">
        <v>91</v>
      </c>
      <c r="AP31" s="29">
        <f>ROWS($G$2:G31)</f>
        <v>30</v>
      </c>
      <c r="AQ31" s="29" t="str">
        <f>IF(G31=様式3Ver.5!$AI$14,AP31,"")</f>
        <v/>
      </c>
      <c r="AR31" s="29" t="str">
        <f t="shared" si="0"/>
        <v/>
      </c>
    </row>
    <row r="32" spans="3:44">
      <c r="F32" s="31">
        <f>COUNTIF($G$2:G32,G32)</f>
        <v>9</v>
      </c>
      <c r="G32" s="31" t="s">
        <v>56</v>
      </c>
      <c r="I32" s="31" t="s">
        <v>94</v>
      </c>
      <c r="J32" s="31"/>
      <c r="K32" s="31"/>
      <c r="L32" s="31"/>
      <c r="M32" s="31"/>
      <c r="N32" s="37"/>
      <c r="O32" s="31" t="s">
        <v>45</v>
      </c>
      <c r="P32" s="31"/>
      <c r="Q32" s="31"/>
      <c r="R32" s="31"/>
      <c r="S32" s="31"/>
      <c r="T32" s="31" t="s">
        <v>95</v>
      </c>
      <c r="U32" s="38"/>
      <c r="V32" s="38"/>
      <c r="W32" s="38"/>
      <c r="X32" s="38"/>
      <c r="Y32" s="38"/>
      <c r="Z32" s="38"/>
      <c r="AA32" s="38"/>
      <c r="AB32" s="38"/>
      <c r="AC32" s="31"/>
      <c r="AD32" s="31" t="s">
        <v>96</v>
      </c>
      <c r="AE32" s="39"/>
      <c r="AF32" s="39"/>
      <c r="AG32" s="39"/>
      <c r="AH32" s="39"/>
      <c r="AI32" s="39"/>
      <c r="AJ32" s="39"/>
      <c r="AK32" s="39"/>
      <c r="AL32" s="39"/>
      <c r="AM32" s="39"/>
      <c r="AN32" s="39"/>
      <c r="AO32" s="40" t="s">
        <v>68</v>
      </c>
      <c r="AP32" s="29">
        <f>ROWS($G$2:G32)</f>
        <v>31</v>
      </c>
      <c r="AQ32" s="29" t="str">
        <f>IF(G32=様式3Ver.5!$AI$14,AP32,"")</f>
        <v/>
      </c>
      <c r="AR32" s="29" t="str">
        <f t="shared" si="0"/>
        <v/>
      </c>
    </row>
    <row r="33" spans="6:44">
      <c r="F33" s="31">
        <f>COUNTIF($G$2:G33,G33)</f>
        <v>1</v>
      </c>
      <c r="G33" s="31" t="s">
        <v>62</v>
      </c>
      <c r="I33" s="32" t="s">
        <v>44</v>
      </c>
      <c r="J33" s="31"/>
      <c r="K33" s="31"/>
      <c r="L33" s="31"/>
      <c r="M33" s="31"/>
      <c r="N33" s="37"/>
      <c r="O33" s="31" t="s">
        <v>45</v>
      </c>
      <c r="P33" s="31"/>
      <c r="Q33" s="31"/>
      <c r="R33" s="31"/>
      <c r="S33" s="31"/>
      <c r="T33" s="31" t="s">
        <v>46</v>
      </c>
      <c r="U33" s="38"/>
      <c r="V33" s="38"/>
      <c r="W33" s="38"/>
      <c r="X33" s="38"/>
      <c r="Y33" s="38"/>
      <c r="Z33" s="38"/>
      <c r="AA33" s="38"/>
      <c r="AB33" s="38"/>
      <c r="AC33" s="31"/>
      <c r="AD33" s="31" t="s">
        <v>47</v>
      </c>
      <c r="AE33" s="39"/>
      <c r="AF33" s="39"/>
      <c r="AG33" s="39"/>
      <c r="AH33" s="39"/>
      <c r="AI33" s="39"/>
      <c r="AJ33" s="39"/>
      <c r="AK33" s="39"/>
      <c r="AL33" s="39"/>
      <c r="AM33" s="39"/>
      <c r="AN33" s="39"/>
      <c r="AO33" s="40" t="s">
        <v>68</v>
      </c>
      <c r="AP33" s="29">
        <f>ROWS($G$2:G33)</f>
        <v>32</v>
      </c>
      <c r="AQ33" s="29" t="str">
        <f>IF(G33=様式3Ver.5!$AI$14,AP33,"")</f>
        <v/>
      </c>
      <c r="AR33" s="29" t="str">
        <f t="shared" si="0"/>
        <v/>
      </c>
    </row>
    <row r="34" spans="6:44">
      <c r="F34" s="31">
        <f>COUNTIF($G$2:G34,G34)</f>
        <v>2</v>
      </c>
      <c r="G34" s="31" t="s">
        <v>62</v>
      </c>
      <c r="I34" s="32" t="s">
        <v>51</v>
      </c>
      <c r="J34" s="31"/>
      <c r="K34" s="31"/>
      <c r="L34" s="31"/>
      <c r="M34" s="31"/>
      <c r="N34" s="37"/>
      <c r="O34" s="31" t="s">
        <v>52</v>
      </c>
      <c r="P34" s="31"/>
      <c r="Q34" s="31"/>
      <c r="R34" s="31"/>
      <c r="S34" s="31"/>
      <c r="T34" s="31" t="s">
        <v>53</v>
      </c>
      <c r="U34" s="38"/>
      <c r="V34" s="38"/>
      <c r="W34" s="38"/>
      <c r="X34" s="38"/>
      <c r="Y34" s="38"/>
      <c r="Z34" s="38"/>
      <c r="AA34" s="38"/>
      <c r="AB34" s="38"/>
      <c r="AC34" s="31"/>
      <c r="AD34" s="31" t="s">
        <v>54</v>
      </c>
      <c r="AE34" s="39"/>
      <c r="AF34" s="39"/>
      <c r="AG34" s="39"/>
      <c r="AH34" s="39"/>
      <c r="AI34" s="39"/>
      <c r="AJ34" s="39"/>
      <c r="AK34" s="39"/>
      <c r="AL34" s="39"/>
      <c r="AM34" s="39"/>
      <c r="AN34" s="39"/>
      <c r="AO34" s="40" t="s">
        <v>55</v>
      </c>
      <c r="AP34" s="29">
        <f>ROWS($G$2:G34)</f>
        <v>33</v>
      </c>
      <c r="AQ34" s="29" t="str">
        <f>IF(G34=様式3Ver.5!$AI$14,AP34,"")</f>
        <v/>
      </c>
      <c r="AR34" s="29" t="str">
        <f t="shared" si="0"/>
        <v/>
      </c>
    </row>
    <row r="35" spans="6:44">
      <c r="F35" s="31">
        <f>COUNTIF($G$2:G35,G35)</f>
        <v>3</v>
      </c>
      <c r="G35" s="31" t="s">
        <v>62</v>
      </c>
      <c r="I35" s="32" t="s">
        <v>58</v>
      </c>
      <c r="J35" s="31"/>
      <c r="K35" s="31"/>
      <c r="L35" s="31"/>
      <c r="M35" s="31"/>
      <c r="N35" s="37"/>
      <c r="O35" s="31" t="s">
        <v>45</v>
      </c>
      <c r="P35" s="31"/>
      <c r="Q35" s="31"/>
      <c r="R35" s="31"/>
      <c r="S35" s="31"/>
      <c r="T35" s="31" t="s">
        <v>59</v>
      </c>
      <c r="U35" s="38"/>
      <c r="V35" s="38"/>
      <c r="W35" s="38"/>
      <c r="X35" s="38"/>
      <c r="Y35" s="38"/>
      <c r="Z35" s="38"/>
      <c r="AA35" s="38"/>
      <c r="AB35" s="38"/>
      <c r="AC35" s="31"/>
      <c r="AD35" s="31" t="s">
        <v>60</v>
      </c>
      <c r="AE35" s="39"/>
      <c r="AF35" s="39"/>
      <c r="AG35" s="39"/>
      <c r="AH35" s="39"/>
      <c r="AI35" s="39"/>
      <c r="AJ35" s="39"/>
      <c r="AK35" s="39"/>
      <c r="AL35" s="39"/>
      <c r="AM35" s="39"/>
      <c r="AN35" s="39"/>
      <c r="AO35" s="40" t="s">
        <v>61</v>
      </c>
      <c r="AP35" s="29">
        <f>ROWS($G$2:G35)</f>
        <v>34</v>
      </c>
      <c r="AQ35" s="29" t="str">
        <f>IF(G35=様式3Ver.5!$AI$14,AP35,"")</f>
        <v/>
      </c>
      <c r="AR35" s="29" t="str">
        <f t="shared" si="0"/>
        <v/>
      </c>
    </row>
    <row r="36" spans="6:44">
      <c r="F36" s="31">
        <f>COUNTIF($G$2:G36,G36)</f>
        <v>4</v>
      </c>
      <c r="G36" s="31" t="s">
        <v>62</v>
      </c>
      <c r="I36" s="32" t="s">
        <v>64</v>
      </c>
      <c r="J36" s="31"/>
      <c r="K36" s="31"/>
      <c r="L36" s="31"/>
      <c r="M36" s="31"/>
      <c r="N36" s="37"/>
      <c r="O36" s="31" t="s">
        <v>65</v>
      </c>
      <c r="P36" s="31"/>
      <c r="Q36" s="31"/>
      <c r="R36" s="31"/>
      <c r="S36" s="31"/>
      <c r="T36" s="31" t="s">
        <v>66</v>
      </c>
      <c r="U36" s="38"/>
      <c r="V36" s="38"/>
      <c r="W36" s="38"/>
      <c r="X36" s="38"/>
      <c r="Y36" s="38"/>
      <c r="Z36" s="38"/>
      <c r="AA36" s="38"/>
      <c r="AB36" s="38"/>
      <c r="AC36" s="31"/>
      <c r="AD36" s="31" t="s">
        <v>67</v>
      </c>
      <c r="AE36" s="39"/>
      <c r="AF36" s="39"/>
      <c r="AG36" s="39"/>
      <c r="AH36" s="39"/>
      <c r="AI36" s="39"/>
      <c r="AJ36" s="39"/>
      <c r="AK36" s="39"/>
      <c r="AL36" s="39"/>
      <c r="AM36" s="39"/>
      <c r="AN36" s="39"/>
      <c r="AO36" s="40" t="s">
        <v>68</v>
      </c>
      <c r="AP36" s="29">
        <f>ROWS($G$2:G36)</f>
        <v>35</v>
      </c>
      <c r="AQ36" s="29" t="str">
        <f>IF(G36=様式3Ver.5!$AI$14,AP36,"")</f>
        <v/>
      </c>
      <c r="AR36" s="29" t="str">
        <f t="shared" si="0"/>
        <v/>
      </c>
    </row>
    <row r="37" spans="6:44">
      <c r="F37" s="31">
        <f>COUNTIF($G$2:G37,G37)</f>
        <v>5</v>
      </c>
      <c r="G37" s="31" t="s">
        <v>62</v>
      </c>
      <c r="I37" s="32" t="s">
        <v>70</v>
      </c>
      <c r="J37" s="31"/>
      <c r="K37" s="31"/>
      <c r="L37" s="31"/>
      <c r="M37" s="31"/>
      <c r="N37" s="37"/>
      <c r="O37" s="31" t="s">
        <v>71</v>
      </c>
      <c r="P37" s="31"/>
      <c r="Q37" s="31"/>
      <c r="R37" s="31"/>
      <c r="S37" s="31"/>
      <c r="T37" s="31" t="s">
        <v>72</v>
      </c>
      <c r="U37" s="38"/>
      <c r="V37" s="38"/>
      <c r="W37" s="38"/>
      <c r="X37" s="38"/>
      <c r="Y37" s="38"/>
      <c r="Z37" s="38"/>
      <c r="AA37" s="38"/>
      <c r="AB37" s="38"/>
      <c r="AC37" s="31"/>
      <c r="AD37" s="31" t="s">
        <v>73</v>
      </c>
      <c r="AE37" s="39"/>
      <c r="AF37" s="39"/>
      <c r="AG37" s="39"/>
      <c r="AH37" s="39"/>
      <c r="AI37" s="39"/>
      <c r="AJ37" s="39"/>
      <c r="AK37" s="39"/>
      <c r="AL37" s="39"/>
      <c r="AM37" s="39"/>
      <c r="AN37" s="39"/>
      <c r="AO37" s="41" t="s">
        <v>74</v>
      </c>
      <c r="AP37" s="29">
        <f>ROWS($G$2:G37)</f>
        <v>36</v>
      </c>
      <c r="AQ37" s="29" t="str">
        <f>IF(G37=様式3Ver.5!$AI$14,AP37,"")</f>
        <v/>
      </c>
      <c r="AR37" s="29" t="str">
        <f t="shared" si="0"/>
        <v/>
      </c>
    </row>
    <row r="38" spans="6:44">
      <c r="F38" s="31">
        <f>COUNTIF($G$2:G38,G38)</f>
        <v>6</v>
      </c>
      <c r="G38" s="31" t="s">
        <v>62</v>
      </c>
      <c r="I38" s="32" t="s">
        <v>118</v>
      </c>
      <c r="J38" s="31"/>
      <c r="K38" s="31"/>
      <c r="L38" s="31"/>
      <c r="M38" s="31"/>
      <c r="N38" s="37"/>
      <c r="O38" s="31" t="s">
        <v>45</v>
      </c>
      <c r="P38" s="31"/>
      <c r="Q38" s="31"/>
      <c r="R38" s="31"/>
      <c r="S38" s="31"/>
      <c r="T38" s="31" t="s">
        <v>119</v>
      </c>
      <c r="U38" s="38"/>
      <c r="V38" s="38"/>
      <c r="W38" s="38"/>
      <c r="X38" s="38"/>
      <c r="Y38" s="38"/>
      <c r="Z38" s="38"/>
      <c r="AA38" s="38"/>
      <c r="AB38" s="38"/>
      <c r="AC38" s="31"/>
      <c r="AD38" s="31" t="s">
        <v>120</v>
      </c>
      <c r="AE38" s="39"/>
      <c r="AF38" s="39"/>
      <c r="AG38" s="39"/>
      <c r="AH38" s="39"/>
      <c r="AI38" s="39"/>
      <c r="AJ38" s="39"/>
      <c r="AK38" s="39"/>
      <c r="AL38" s="39"/>
      <c r="AM38" s="39"/>
      <c r="AN38" s="39"/>
      <c r="AO38" s="40" t="s">
        <v>68</v>
      </c>
      <c r="AP38" s="29">
        <f>ROWS($G$2:G38)</f>
        <v>37</v>
      </c>
      <c r="AQ38" s="29" t="str">
        <f>IF(G38=様式3Ver.5!$AI$14,AP38,"")</f>
        <v/>
      </c>
      <c r="AR38" s="29" t="str">
        <f t="shared" si="0"/>
        <v/>
      </c>
    </row>
    <row r="39" spans="6:44">
      <c r="F39" s="31">
        <f>COUNTIF($G$2:G39,G39)</f>
        <v>7</v>
      </c>
      <c r="G39" s="31" t="s">
        <v>62</v>
      </c>
      <c r="I39" s="32" t="s">
        <v>121</v>
      </c>
      <c r="J39" s="31"/>
      <c r="K39" s="31"/>
      <c r="L39" s="31"/>
      <c r="M39" s="31"/>
      <c r="N39" s="37"/>
      <c r="O39" s="31" t="s">
        <v>45</v>
      </c>
      <c r="P39" s="31"/>
      <c r="Q39" s="31"/>
      <c r="R39" s="31"/>
      <c r="S39" s="31"/>
      <c r="T39" s="31" t="s">
        <v>122</v>
      </c>
      <c r="U39" s="38"/>
      <c r="V39" s="38"/>
      <c r="W39" s="38"/>
      <c r="X39" s="38"/>
      <c r="Y39" s="38"/>
      <c r="Z39" s="38"/>
      <c r="AA39" s="38"/>
      <c r="AB39" s="38"/>
      <c r="AC39" s="31"/>
      <c r="AD39" s="31" t="s">
        <v>123</v>
      </c>
      <c r="AE39" s="39"/>
      <c r="AF39" s="39"/>
      <c r="AG39" s="39"/>
      <c r="AH39" s="39"/>
      <c r="AI39" s="39"/>
      <c r="AJ39" s="39"/>
      <c r="AK39" s="39"/>
      <c r="AL39" s="39"/>
      <c r="AM39" s="39"/>
      <c r="AN39" s="39"/>
      <c r="AO39" s="40" t="s">
        <v>124</v>
      </c>
      <c r="AP39" s="29">
        <f>ROWS($G$2:G39)</f>
        <v>38</v>
      </c>
      <c r="AQ39" s="29" t="str">
        <f>IF(G39=様式3Ver.5!$AI$14,AP39,"")</f>
        <v/>
      </c>
      <c r="AR39" s="29" t="str">
        <f t="shared" si="0"/>
        <v/>
      </c>
    </row>
    <row r="40" spans="6:44">
      <c r="F40" s="31">
        <f>COUNTIF($G$2:G40,G40)</f>
        <v>8</v>
      </c>
      <c r="G40" s="31" t="s">
        <v>62</v>
      </c>
      <c r="I40" s="32" t="s">
        <v>125</v>
      </c>
      <c r="J40" s="31"/>
      <c r="K40" s="31"/>
      <c r="L40" s="31"/>
      <c r="M40" s="31"/>
      <c r="N40" s="37"/>
      <c r="O40" s="31" t="s">
        <v>45</v>
      </c>
      <c r="P40" s="31"/>
      <c r="Q40" s="31"/>
      <c r="R40" s="31"/>
      <c r="S40" s="31"/>
      <c r="T40" s="31" t="s">
        <v>126</v>
      </c>
      <c r="U40" s="38"/>
      <c r="V40" s="38"/>
      <c r="W40" s="38"/>
      <c r="X40" s="38"/>
      <c r="Y40" s="38"/>
      <c r="Z40" s="38"/>
      <c r="AA40" s="38"/>
      <c r="AB40" s="38"/>
      <c r="AC40" s="31"/>
      <c r="AD40" s="31" t="s">
        <v>127</v>
      </c>
      <c r="AE40" s="39"/>
      <c r="AF40" s="39"/>
      <c r="AG40" s="39"/>
      <c r="AH40" s="39"/>
      <c r="AI40" s="39"/>
      <c r="AJ40" s="39"/>
      <c r="AK40" s="39"/>
      <c r="AL40" s="39"/>
      <c r="AM40" s="39"/>
      <c r="AN40" s="39"/>
      <c r="AO40" s="40" t="s">
        <v>128</v>
      </c>
      <c r="AP40" s="29">
        <f>ROWS($G$2:G40)</f>
        <v>39</v>
      </c>
      <c r="AQ40" s="29" t="str">
        <f>IF(G40=様式3Ver.5!$AI$14,AP40,"")</f>
        <v/>
      </c>
      <c r="AR40" s="29" t="str">
        <f t="shared" si="0"/>
        <v/>
      </c>
    </row>
    <row r="41" spans="6:44">
      <c r="F41" s="31">
        <f>COUNTIF($G$2:G41,G41)</f>
        <v>9</v>
      </c>
      <c r="G41" s="31" t="s">
        <v>62</v>
      </c>
      <c r="I41" s="32" t="s">
        <v>82</v>
      </c>
      <c r="J41" s="31"/>
      <c r="K41" s="31"/>
      <c r="L41" s="31"/>
      <c r="M41" s="31"/>
      <c r="N41" s="37"/>
      <c r="O41" s="31" t="s">
        <v>45</v>
      </c>
      <c r="P41" s="31"/>
      <c r="Q41" s="31"/>
      <c r="R41" s="31"/>
      <c r="S41" s="31"/>
      <c r="T41" s="31" t="s">
        <v>83</v>
      </c>
      <c r="U41" s="38"/>
      <c r="V41" s="38"/>
      <c r="W41" s="38"/>
      <c r="X41" s="38"/>
      <c r="Y41" s="38"/>
      <c r="Z41" s="38"/>
      <c r="AA41" s="38"/>
      <c r="AB41" s="38"/>
      <c r="AC41" s="31"/>
      <c r="AD41" s="31" t="s">
        <v>84</v>
      </c>
      <c r="AE41" s="39"/>
      <c r="AF41" s="39"/>
      <c r="AG41" s="39"/>
      <c r="AH41" s="39"/>
      <c r="AI41" s="39"/>
      <c r="AJ41" s="39"/>
      <c r="AK41" s="39"/>
      <c r="AL41" s="39"/>
      <c r="AM41" s="39"/>
      <c r="AN41" s="39"/>
      <c r="AO41" s="40" t="s">
        <v>85</v>
      </c>
      <c r="AP41" s="29">
        <f>ROWS($G$2:G41)</f>
        <v>40</v>
      </c>
      <c r="AQ41" s="29" t="str">
        <f>IF(G41=様式3Ver.5!$AI$14,AP41,"")</f>
        <v/>
      </c>
      <c r="AR41" s="29" t="str">
        <f t="shared" si="0"/>
        <v/>
      </c>
    </row>
    <row r="42" spans="6:44">
      <c r="F42" s="31">
        <f>COUNTIF($G$2:G42,G42)</f>
        <v>10</v>
      </c>
      <c r="G42" s="31" t="s">
        <v>62</v>
      </c>
      <c r="I42" s="32" t="s">
        <v>88</v>
      </c>
      <c r="J42" s="31"/>
      <c r="K42" s="31"/>
      <c r="L42" s="31"/>
      <c r="M42" s="31"/>
      <c r="N42" s="37"/>
      <c r="O42" s="31" t="s">
        <v>45</v>
      </c>
      <c r="P42" s="31"/>
      <c r="Q42" s="31"/>
      <c r="R42" s="31"/>
      <c r="S42" s="31"/>
      <c r="T42" s="31" t="s">
        <v>89</v>
      </c>
      <c r="U42" s="38"/>
      <c r="V42" s="38"/>
      <c r="W42" s="38"/>
      <c r="X42" s="38"/>
      <c r="Y42" s="38"/>
      <c r="Z42" s="38"/>
      <c r="AA42" s="38"/>
      <c r="AB42" s="38"/>
      <c r="AC42" s="31"/>
      <c r="AD42" s="31" t="s">
        <v>90</v>
      </c>
      <c r="AE42" s="39"/>
      <c r="AF42" s="39"/>
      <c r="AG42" s="39"/>
      <c r="AH42" s="39"/>
      <c r="AI42" s="39"/>
      <c r="AJ42" s="39"/>
      <c r="AK42" s="39"/>
      <c r="AL42" s="39"/>
      <c r="AM42" s="39"/>
      <c r="AN42" s="39"/>
      <c r="AO42" s="40" t="s">
        <v>91</v>
      </c>
      <c r="AP42" s="29">
        <f>ROWS($G$2:G42)</f>
        <v>41</v>
      </c>
      <c r="AQ42" s="29" t="str">
        <f>IF(G42=様式3Ver.5!$AI$14,AP42,"")</f>
        <v/>
      </c>
      <c r="AR42" s="29" t="str">
        <f t="shared" si="0"/>
        <v/>
      </c>
    </row>
    <row r="43" spans="6:44">
      <c r="F43" s="31">
        <f>COUNTIF($G$2:G43,G43)</f>
        <v>11</v>
      </c>
      <c r="G43" s="31" t="s">
        <v>62</v>
      </c>
      <c r="I43" s="32" t="s">
        <v>94</v>
      </c>
      <c r="J43" s="31"/>
      <c r="K43" s="31"/>
      <c r="L43" s="31"/>
      <c r="M43" s="31"/>
      <c r="N43" s="37"/>
      <c r="O43" s="31" t="s">
        <v>45</v>
      </c>
      <c r="P43" s="31"/>
      <c r="Q43" s="31"/>
      <c r="R43" s="31"/>
      <c r="S43" s="31"/>
      <c r="T43" s="31" t="s">
        <v>95</v>
      </c>
      <c r="U43" s="38"/>
      <c r="V43" s="38"/>
      <c r="W43" s="38"/>
      <c r="X43" s="38"/>
      <c r="Y43" s="38"/>
      <c r="Z43" s="38"/>
      <c r="AA43" s="38"/>
      <c r="AB43" s="38"/>
      <c r="AC43" s="31"/>
      <c r="AD43" s="31" t="s">
        <v>96</v>
      </c>
      <c r="AE43" s="39"/>
      <c r="AF43" s="39"/>
      <c r="AG43" s="39"/>
      <c r="AH43" s="39"/>
      <c r="AI43" s="39"/>
      <c r="AJ43" s="39"/>
      <c r="AK43" s="39"/>
      <c r="AL43" s="39"/>
      <c r="AM43" s="39"/>
      <c r="AN43" s="39"/>
      <c r="AO43" s="40" t="s">
        <v>68</v>
      </c>
      <c r="AP43" s="29">
        <f>ROWS($G$2:G43)</f>
        <v>42</v>
      </c>
      <c r="AQ43" s="29" t="str">
        <f>IF(G43=様式3Ver.5!$AI$14,AP43,"")</f>
        <v/>
      </c>
      <c r="AR43" s="29" t="str">
        <f t="shared" si="0"/>
        <v/>
      </c>
    </row>
    <row r="44" spans="6:44" ht="30">
      <c r="F44" s="31">
        <f>COUNTIF($G$2:G44,G44)</f>
        <v>12</v>
      </c>
      <c r="G44" s="31" t="s">
        <v>62</v>
      </c>
      <c r="I44" s="32" t="s">
        <v>105</v>
      </c>
      <c r="J44" s="31"/>
      <c r="K44" s="31"/>
      <c r="L44" s="31"/>
      <c r="M44" s="31"/>
      <c r="N44" s="37"/>
      <c r="O44" s="38" t="s">
        <v>106</v>
      </c>
      <c r="P44" s="31"/>
      <c r="Q44" s="31"/>
      <c r="R44" s="31"/>
      <c r="S44" s="31"/>
      <c r="T44" s="31" t="s">
        <v>107</v>
      </c>
      <c r="U44" s="38"/>
      <c r="V44" s="38"/>
      <c r="W44" s="38"/>
      <c r="X44" s="38"/>
      <c r="Y44" s="38"/>
      <c r="Z44" s="38"/>
      <c r="AA44" s="38"/>
      <c r="AB44" s="38"/>
      <c r="AC44" s="31"/>
      <c r="AD44" s="31" t="s">
        <v>108</v>
      </c>
      <c r="AE44" s="39"/>
      <c r="AF44" s="39"/>
      <c r="AG44" s="39"/>
      <c r="AH44" s="39"/>
      <c r="AI44" s="39"/>
      <c r="AJ44" s="39"/>
      <c r="AK44" s="39"/>
      <c r="AL44" s="39"/>
      <c r="AM44" s="39"/>
      <c r="AN44" s="39"/>
      <c r="AO44" s="40" t="s">
        <v>109</v>
      </c>
      <c r="AP44" s="29">
        <f>ROWS($G$2:G44)</f>
        <v>43</v>
      </c>
      <c r="AQ44" s="29" t="str">
        <f>IF(G44=様式3Ver.5!$AI$14,AP44,"")</f>
        <v/>
      </c>
      <c r="AR44" s="29" t="str">
        <f t="shared" si="0"/>
        <v/>
      </c>
    </row>
    <row r="45" spans="6:44">
      <c r="F45" s="31">
        <f>COUNTIF($G$2:G45,G45)</f>
        <v>1</v>
      </c>
      <c r="G45" s="31" t="s">
        <v>41</v>
      </c>
      <c r="I45" s="31" t="s">
        <v>44</v>
      </c>
      <c r="J45" s="31"/>
      <c r="K45" s="31"/>
      <c r="L45" s="31"/>
      <c r="M45" s="31"/>
      <c r="N45" s="31"/>
      <c r="O45" s="31" t="s">
        <v>45</v>
      </c>
      <c r="P45" s="31"/>
      <c r="Q45" s="31"/>
      <c r="R45" s="31"/>
      <c r="S45" s="31"/>
      <c r="T45" s="31" t="s">
        <v>46</v>
      </c>
      <c r="U45" s="31"/>
      <c r="V45" s="31"/>
      <c r="W45" s="31"/>
      <c r="X45" s="31"/>
      <c r="Y45" s="31"/>
      <c r="Z45" s="31"/>
      <c r="AA45" s="31"/>
      <c r="AB45" s="31"/>
      <c r="AC45" s="31"/>
      <c r="AD45" s="31" t="s">
        <v>47</v>
      </c>
      <c r="AE45" s="31"/>
      <c r="AF45" s="31"/>
      <c r="AG45" s="31"/>
      <c r="AH45" s="31"/>
      <c r="AI45" s="31"/>
      <c r="AJ45" s="31"/>
      <c r="AK45" s="31"/>
      <c r="AL45" s="31"/>
      <c r="AM45" s="31"/>
      <c r="AN45" s="31"/>
      <c r="AO45" s="40" t="s">
        <v>68</v>
      </c>
      <c r="AP45" s="29">
        <f>ROWS($G$2:G45)</f>
        <v>44</v>
      </c>
      <c r="AQ45" s="29" t="str">
        <f>IF(G45=様式3Ver.5!$AI$14,AP45,"")</f>
        <v/>
      </c>
      <c r="AR45" s="29" t="str">
        <f t="shared" si="0"/>
        <v/>
      </c>
    </row>
    <row r="46" spans="6:44">
      <c r="F46" s="31">
        <f>COUNTIF($G$2:G46,G46)</f>
        <v>2</v>
      </c>
      <c r="G46" s="31" t="s">
        <v>41</v>
      </c>
      <c r="I46" s="31" t="s">
        <v>51</v>
      </c>
      <c r="J46" s="31"/>
      <c r="K46" s="31"/>
      <c r="L46" s="31"/>
      <c r="M46" s="31"/>
      <c r="N46" s="31"/>
      <c r="O46" s="31" t="s">
        <v>52</v>
      </c>
      <c r="P46" s="31"/>
      <c r="Q46" s="31"/>
      <c r="R46" s="31"/>
      <c r="S46" s="31"/>
      <c r="T46" s="31" t="s">
        <v>53</v>
      </c>
      <c r="U46" s="31"/>
      <c r="V46" s="31"/>
      <c r="W46" s="31"/>
      <c r="X46" s="31"/>
      <c r="Y46" s="31"/>
      <c r="Z46" s="31"/>
      <c r="AA46" s="31"/>
      <c r="AB46" s="31"/>
      <c r="AC46" s="31"/>
      <c r="AD46" s="31" t="s">
        <v>54</v>
      </c>
      <c r="AE46" s="31"/>
      <c r="AF46" s="31"/>
      <c r="AG46" s="31"/>
      <c r="AH46" s="31"/>
      <c r="AI46" s="31"/>
      <c r="AJ46" s="31"/>
      <c r="AK46" s="31"/>
      <c r="AL46" s="31"/>
      <c r="AM46" s="31"/>
      <c r="AN46" s="31"/>
      <c r="AO46" s="31" t="s">
        <v>55</v>
      </c>
      <c r="AP46" s="29">
        <f>ROWS($G$2:G46)</f>
        <v>45</v>
      </c>
      <c r="AQ46" s="29" t="str">
        <f>IF(G46=様式3Ver.5!$AI$14,AP46,"")</f>
        <v/>
      </c>
      <c r="AR46" s="29" t="str">
        <f t="shared" si="0"/>
        <v/>
      </c>
    </row>
    <row r="47" spans="6:44">
      <c r="F47" s="31">
        <f>COUNTIF($G$2:G47,G47)</f>
        <v>3</v>
      </c>
      <c r="G47" s="31" t="s">
        <v>41</v>
      </c>
      <c r="I47" s="31" t="s">
        <v>58</v>
      </c>
      <c r="J47" s="31"/>
      <c r="K47" s="31"/>
      <c r="L47" s="31"/>
      <c r="M47" s="31"/>
      <c r="N47" s="31"/>
      <c r="O47" s="31" t="s">
        <v>45</v>
      </c>
      <c r="P47" s="31"/>
      <c r="Q47" s="31"/>
      <c r="R47" s="31"/>
      <c r="S47" s="31"/>
      <c r="T47" s="31" t="s">
        <v>59</v>
      </c>
      <c r="U47" s="31"/>
      <c r="V47" s="31"/>
      <c r="W47" s="31"/>
      <c r="X47" s="31"/>
      <c r="Y47" s="31"/>
      <c r="Z47" s="31"/>
      <c r="AA47" s="31"/>
      <c r="AB47" s="31"/>
      <c r="AC47" s="31"/>
      <c r="AD47" s="31" t="s">
        <v>60</v>
      </c>
      <c r="AE47" s="31"/>
      <c r="AF47" s="31"/>
      <c r="AG47" s="31"/>
      <c r="AH47" s="31"/>
      <c r="AI47" s="31"/>
      <c r="AJ47" s="31"/>
      <c r="AK47" s="31"/>
      <c r="AL47" s="31"/>
      <c r="AM47" s="31"/>
      <c r="AN47" s="31"/>
      <c r="AO47" s="31" t="s">
        <v>61</v>
      </c>
      <c r="AP47" s="29">
        <f>ROWS($G$2:G47)</f>
        <v>46</v>
      </c>
      <c r="AQ47" s="29" t="str">
        <f>IF(G47=様式3Ver.5!$AI$14,AP47,"")</f>
        <v/>
      </c>
      <c r="AR47" s="29" t="str">
        <f t="shared" si="0"/>
        <v/>
      </c>
    </row>
    <row r="48" spans="6:44">
      <c r="F48" s="31">
        <f>COUNTIF($G$2:G48,G48)</f>
        <v>4</v>
      </c>
      <c r="G48" s="31" t="s">
        <v>41</v>
      </c>
      <c r="I48" s="31" t="s">
        <v>64</v>
      </c>
      <c r="J48" s="31"/>
      <c r="K48" s="31"/>
      <c r="L48" s="31"/>
      <c r="M48" s="31"/>
      <c r="N48" s="31"/>
      <c r="O48" s="31" t="s">
        <v>65</v>
      </c>
      <c r="P48" s="31"/>
      <c r="Q48" s="31"/>
      <c r="R48" s="31"/>
      <c r="S48" s="31"/>
      <c r="T48" s="31" t="s">
        <v>66</v>
      </c>
      <c r="U48" s="31"/>
      <c r="V48" s="31"/>
      <c r="W48" s="31"/>
      <c r="X48" s="31"/>
      <c r="Y48" s="31"/>
      <c r="Z48" s="31"/>
      <c r="AA48" s="31"/>
      <c r="AB48" s="31"/>
      <c r="AC48" s="31"/>
      <c r="AD48" s="31" t="s">
        <v>67</v>
      </c>
      <c r="AE48" s="31"/>
      <c r="AF48" s="31"/>
      <c r="AG48" s="31"/>
      <c r="AH48" s="31"/>
      <c r="AI48" s="31"/>
      <c r="AJ48" s="31"/>
      <c r="AK48" s="31"/>
      <c r="AL48" s="31"/>
      <c r="AM48" s="31"/>
      <c r="AN48" s="31"/>
      <c r="AO48" s="40" t="s">
        <v>68</v>
      </c>
      <c r="AP48" s="29">
        <f>ROWS($G$2:G48)</f>
        <v>47</v>
      </c>
      <c r="AQ48" s="29" t="str">
        <f>IF(G48=様式3Ver.5!$AI$14,AP48,"")</f>
        <v/>
      </c>
      <c r="AR48" s="29" t="str">
        <f t="shared" si="0"/>
        <v/>
      </c>
    </row>
    <row r="49" spans="6:44">
      <c r="F49" s="31">
        <f>COUNTIF($G$2:G49,G49)</f>
        <v>5</v>
      </c>
      <c r="G49" s="31" t="s">
        <v>41</v>
      </c>
      <c r="I49" s="31" t="s">
        <v>70</v>
      </c>
      <c r="J49" s="31"/>
      <c r="K49" s="31"/>
      <c r="L49" s="31"/>
      <c r="M49" s="31"/>
      <c r="N49" s="31"/>
      <c r="O49" s="31" t="s">
        <v>71</v>
      </c>
      <c r="P49" s="31"/>
      <c r="Q49" s="31"/>
      <c r="R49" s="31"/>
      <c r="S49" s="31"/>
      <c r="T49" s="31" t="s">
        <v>72</v>
      </c>
      <c r="U49" s="31"/>
      <c r="V49" s="31"/>
      <c r="W49" s="31"/>
      <c r="X49" s="31"/>
      <c r="Y49" s="31"/>
      <c r="Z49" s="31"/>
      <c r="AA49" s="31"/>
      <c r="AB49" s="31"/>
      <c r="AC49" s="31"/>
      <c r="AD49" s="31" t="s">
        <v>73</v>
      </c>
      <c r="AE49" s="31"/>
      <c r="AF49" s="31"/>
      <c r="AG49" s="31"/>
      <c r="AH49" s="31"/>
      <c r="AI49" s="31"/>
      <c r="AJ49" s="31"/>
      <c r="AK49" s="31"/>
      <c r="AL49" s="31"/>
      <c r="AM49" s="31"/>
      <c r="AN49" s="31"/>
      <c r="AO49" s="31" t="s">
        <v>74</v>
      </c>
      <c r="AP49" s="29">
        <f>ROWS($G$2:G49)</f>
        <v>48</v>
      </c>
      <c r="AQ49" s="29" t="str">
        <f>IF(G49=様式3Ver.5!$AI$14,AP49,"")</f>
        <v/>
      </c>
      <c r="AR49" s="29" t="str">
        <f t="shared" si="0"/>
        <v/>
      </c>
    </row>
    <row r="50" spans="6:44">
      <c r="F50" s="31">
        <f>COUNTIF($G$2:G50,G50)</f>
        <v>6</v>
      </c>
      <c r="G50" s="31" t="s">
        <v>41</v>
      </c>
      <c r="I50" s="31" t="s">
        <v>118</v>
      </c>
      <c r="J50" s="31"/>
      <c r="K50" s="31"/>
      <c r="L50" s="31"/>
      <c r="M50" s="31"/>
      <c r="N50" s="31"/>
      <c r="O50" s="31" t="s">
        <v>45</v>
      </c>
      <c r="P50" s="31"/>
      <c r="Q50" s="31"/>
      <c r="R50" s="31"/>
      <c r="S50" s="31"/>
      <c r="T50" s="31" t="s">
        <v>119</v>
      </c>
      <c r="U50" s="31"/>
      <c r="V50" s="31"/>
      <c r="W50" s="31"/>
      <c r="X50" s="31"/>
      <c r="Y50" s="31"/>
      <c r="Z50" s="31"/>
      <c r="AA50" s="31"/>
      <c r="AB50" s="31"/>
      <c r="AC50" s="31"/>
      <c r="AD50" s="31" t="s">
        <v>120</v>
      </c>
      <c r="AE50" s="31"/>
      <c r="AF50" s="31"/>
      <c r="AG50" s="31"/>
      <c r="AH50" s="31"/>
      <c r="AI50" s="31"/>
      <c r="AJ50" s="31"/>
      <c r="AK50" s="31"/>
      <c r="AL50" s="31"/>
      <c r="AM50" s="31"/>
      <c r="AN50" s="31"/>
      <c r="AO50" s="40" t="s">
        <v>68</v>
      </c>
      <c r="AP50" s="29">
        <f>ROWS($G$2:G50)</f>
        <v>49</v>
      </c>
      <c r="AQ50" s="29" t="str">
        <f>IF(G50=様式3Ver.5!$AI$14,AP50,"")</f>
        <v/>
      </c>
      <c r="AR50" s="29" t="str">
        <f t="shared" si="0"/>
        <v/>
      </c>
    </row>
    <row r="51" spans="6:44">
      <c r="F51" s="31">
        <f>COUNTIF($G$2:G51,G51)</f>
        <v>7</v>
      </c>
      <c r="G51" s="31" t="s">
        <v>41</v>
      </c>
      <c r="I51" s="31" t="s">
        <v>121</v>
      </c>
      <c r="J51" s="31"/>
      <c r="K51" s="31"/>
      <c r="L51" s="31"/>
      <c r="M51" s="31"/>
      <c r="N51" s="31"/>
      <c r="O51" s="31" t="s">
        <v>45</v>
      </c>
      <c r="P51" s="31"/>
      <c r="Q51" s="31"/>
      <c r="R51" s="31"/>
      <c r="S51" s="31"/>
      <c r="T51" s="31" t="s">
        <v>122</v>
      </c>
      <c r="U51" s="31"/>
      <c r="V51" s="31"/>
      <c r="W51" s="31"/>
      <c r="X51" s="31"/>
      <c r="Y51" s="31"/>
      <c r="Z51" s="31"/>
      <c r="AA51" s="31"/>
      <c r="AB51" s="31"/>
      <c r="AC51" s="31"/>
      <c r="AD51" s="31" t="s">
        <v>123</v>
      </c>
      <c r="AE51" s="31"/>
      <c r="AF51" s="31"/>
      <c r="AG51" s="31"/>
      <c r="AH51" s="31"/>
      <c r="AI51" s="31"/>
      <c r="AJ51" s="31"/>
      <c r="AK51" s="31"/>
      <c r="AL51" s="31"/>
      <c r="AM51" s="31"/>
      <c r="AN51" s="31"/>
      <c r="AO51" s="31" t="s">
        <v>124</v>
      </c>
      <c r="AP51" s="29">
        <f>ROWS($G$2:G51)</f>
        <v>50</v>
      </c>
      <c r="AQ51" s="29" t="str">
        <f>IF(G51=様式3Ver.5!$AI$14,AP51,"")</f>
        <v/>
      </c>
      <c r="AR51" s="29" t="str">
        <f t="shared" si="0"/>
        <v/>
      </c>
    </row>
    <row r="52" spans="6:44">
      <c r="F52" s="31">
        <f>COUNTIF($G$2:G52,G52)</f>
        <v>8</v>
      </c>
      <c r="G52" s="31" t="s">
        <v>41</v>
      </c>
      <c r="I52" s="31" t="s">
        <v>125</v>
      </c>
      <c r="J52" s="31"/>
      <c r="K52" s="31"/>
      <c r="L52" s="31"/>
      <c r="M52" s="31"/>
      <c r="N52" s="31"/>
      <c r="O52" s="31" t="s">
        <v>45</v>
      </c>
      <c r="P52" s="31"/>
      <c r="Q52" s="31"/>
      <c r="R52" s="31"/>
      <c r="S52" s="31"/>
      <c r="T52" s="31" t="s">
        <v>126</v>
      </c>
      <c r="U52" s="31"/>
      <c r="V52" s="31"/>
      <c r="W52" s="31"/>
      <c r="X52" s="31"/>
      <c r="Y52" s="31"/>
      <c r="Z52" s="31"/>
      <c r="AA52" s="31"/>
      <c r="AB52" s="31"/>
      <c r="AC52" s="31"/>
      <c r="AD52" s="31" t="s">
        <v>127</v>
      </c>
      <c r="AE52" s="31"/>
      <c r="AF52" s="31"/>
      <c r="AG52" s="31"/>
      <c r="AH52" s="31"/>
      <c r="AI52" s="31"/>
      <c r="AJ52" s="31"/>
      <c r="AK52" s="31"/>
      <c r="AL52" s="31"/>
      <c r="AM52" s="31"/>
      <c r="AN52" s="31"/>
      <c r="AO52" s="31" t="s">
        <v>128</v>
      </c>
      <c r="AP52" s="29">
        <f>ROWS($G$2:G52)</f>
        <v>51</v>
      </c>
      <c r="AQ52" s="29" t="str">
        <f>IF(G52=様式3Ver.5!$AI$14,AP52,"")</f>
        <v/>
      </c>
      <c r="AR52" s="29" t="str">
        <f t="shared" si="0"/>
        <v/>
      </c>
    </row>
    <row r="53" spans="6:44">
      <c r="F53" s="31">
        <f>COUNTIF($G$2:G53,G53)</f>
        <v>9</v>
      </c>
      <c r="G53" s="31" t="s">
        <v>41</v>
      </c>
      <c r="I53" s="31" t="s">
        <v>82</v>
      </c>
      <c r="J53" s="31"/>
      <c r="K53" s="31"/>
      <c r="L53" s="31"/>
      <c r="M53" s="31"/>
      <c r="N53" s="31"/>
      <c r="O53" s="31" t="s">
        <v>45</v>
      </c>
      <c r="P53" s="31"/>
      <c r="Q53" s="31"/>
      <c r="R53" s="31"/>
      <c r="S53" s="31"/>
      <c r="T53" s="31" t="s">
        <v>83</v>
      </c>
      <c r="U53" s="31"/>
      <c r="V53" s="31"/>
      <c r="W53" s="31"/>
      <c r="X53" s="31"/>
      <c r="Y53" s="31"/>
      <c r="Z53" s="31"/>
      <c r="AA53" s="31"/>
      <c r="AB53" s="31"/>
      <c r="AC53" s="31"/>
      <c r="AD53" s="31" t="s">
        <v>84</v>
      </c>
      <c r="AE53" s="31"/>
      <c r="AF53" s="31"/>
      <c r="AG53" s="31"/>
      <c r="AH53" s="31"/>
      <c r="AI53" s="31"/>
      <c r="AJ53" s="31"/>
      <c r="AK53" s="31"/>
      <c r="AL53" s="31"/>
      <c r="AM53" s="31"/>
      <c r="AN53" s="31"/>
      <c r="AO53" s="31" t="s">
        <v>85</v>
      </c>
      <c r="AP53" s="29">
        <f>ROWS($G$2:G53)</f>
        <v>52</v>
      </c>
      <c r="AQ53" s="29" t="str">
        <f>IF(G53=様式3Ver.5!$AI$14,AP53,"")</f>
        <v/>
      </c>
      <c r="AR53" s="29" t="str">
        <f t="shared" si="0"/>
        <v/>
      </c>
    </row>
    <row r="54" spans="6:44">
      <c r="F54" s="31">
        <f>COUNTIF($G$2:G54,G54)</f>
        <v>10</v>
      </c>
      <c r="G54" s="31" t="s">
        <v>41</v>
      </c>
      <c r="I54" s="31" t="s">
        <v>88</v>
      </c>
      <c r="J54" s="31"/>
      <c r="K54" s="31"/>
      <c r="L54" s="31"/>
      <c r="M54" s="31"/>
      <c r="N54" s="31"/>
      <c r="O54" s="31" t="s">
        <v>45</v>
      </c>
      <c r="P54" s="31"/>
      <c r="Q54" s="31"/>
      <c r="R54" s="31"/>
      <c r="S54" s="31"/>
      <c r="T54" s="31" t="s">
        <v>89</v>
      </c>
      <c r="U54" s="31"/>
      <c r="V54" s="31"/>
      <c r="W54" s="31"/>
      <c r="X54" s="31"/>
      <c r="Y54" s="31"/>
      <c r="Z54" s="31"/>
      <c r="AA54" s="31"/>
      <c r="AB54" s="31"/>
      <c r="AC54" s="31"/>
      <c r="AD54" s="31" t="s">
        <v>90</v>
      </c>
      <c r="AE54" s="31"/>
      <c r="AF54" s="31"/>
      <c r="AG54" s="31"/>
      <c r="AH54" s="31"/>
      <c r="AI54" s="31"/>
      <c r="AJ54" s="31"/>
      <c r="AK54" s="31"/>
      <c r="AL54" s="31"/>
      <c r="AM54" s="31"/>
      <c r="AN54" s="31"/>
      <c r="AO54" s="31" t="s">
        <v>91</v>
      </c>
      <c r="AP54" s="29">
        <f>ROWS($G$2:G54)</f>
        <v>53</v>
      </c>
      <c r="AQ54" s="29" t="str">
        <f>IF(G54=様式3Ver.5!$AI$14,AP54,"")</f>
        <v/>
      </c>
      <c r="AR54" s="29" t="str">
        <f t="shared" si="0"/>
        <v/>
      </c>
    </row>
    <row r="55" spans="6:44">
      <c r="F55" s="31">
        <f>COUNTIF($G$2:G55,G55)</f>
        <v>11</v>
      </c>
      <c r="G55" s="31" t="s">
        <v>41</v>
      </c>
      <c r="I55" s="31" t="s">
        <v>94</v>
      </c>
      <c r="J55" s="31"/>
      <c r="K55" s="31"/>
      <c r="L55" s="31"/>
      <c r="M55" s="31"/>
      <c r="N55" s="31"/>
      <c r="O55" s="31" t="s">
        <v>45</v>
      </c>
      <c r="P55" s="31"/>
      <c r="Q55" s="31"/>
      <c r="R55" s="31"/>
      <c r="S55" s="31"/>
      <c r="T55" s="31" t="s">
        <v>95</v>
      </c>
      <c r="U55" s="31"/>
      <c r="V55" s="31"/>
      <c r="W55" s="31"/>
      <c r="X55" s="31"/>
      <c r="Y55" s="31"/>
      <c r="Z55" s="31"/>
      <c r="AA55" s="31"/>
      <c r="AB55" s="31"/>
      <c r="AC55" s="31"/>
      <c r="AD55" s="31" t="s">
        <v>96</v>
      </c>
      <c r="AE55" s="31"/>
      <c r="AF55" s="31"/>
      <c r="AG55" s="31"/>
      <c r="AH55" s="31"/>
      <c r="AI55" s="31"/>
      <c r="AJ55" s="31"/>
      <c r="AK55" s="31"/>
      <c r="AL55" s="31"/>
      <c r="AM55" s="31"/>
      <c r="AN55" s="31"/>
      <c r="AO55" s="40" t="s">
        <v>68</v>
      </c>
      <c r="AP55" s="29">
        <f>ROWS($G$2:G55)</f>
        <v>54</v>
      </c>
      <c r="AQ55" s="29" t="str">
        <f>IF(G55=様式3Ver.5!$AI$14,AP55,"")</f>
        <v/>
      </c>
      <c r="AR55" s="29" t="str">
        <f t="shared" si="0"/>
        <v/>
      </c>
    </row>
    <row r="56" spans="6:44" ht="30">
      <c r="F56" s="31">
        <f>COUNTIF($G$2:G56,G56)</f>
        <v>12</v>
      </c>
      <c r="G56" s="31" t="s">
        <v>41</v>
      </c>
      <c r="I56" s="31" t="s">
        <v>105</v>
      </c>
      <c r="J56" s="31"/>
      <c r="K56" s="31"/>
      <c r="L56" s="31"/>
      <c r="M56" s="31"/>
      <c r="N56" s="31"/>
      <c r="O56" s="38" t="s">
        <v>106</v>
      </c>
      <c r="P56" s="31"/>
      <c r="Q56" s="31"/>
      <c r="R56" s="31"/>
      <c r="S56" s="31"/>
      <c r="T56" s="31" t="s">
        <v>107</v>
      </c>
      <c r="U56" s="31"/>
      <c r="V56" s="31"/>
      <c r="W56" s="31"/>
      <c r="X56" s="31"/>
      <c r="Y56" s="31"/>
      <c r="Z56" s="31"/>
      <c r="AA56" s="31"/>
      <c r="AB56" s="31"/>
      <c r="AC56" s="31"/>
      <c r="AD56" s="31" t="s">
        <v>108</v>
      </c>
      <c r="AE56" s="31"/>
      <c r="AF56" s="31"/>
      <c r="AG56" s="31"/>
      <c r="AH56" s="31"/>
      <c r="AI56" s="31"/>
      <c r="AJ56" s="31"/>
      <c r="AK56" s="31"/>
      <c r="AL56" s="31"/>
      <c r="AM56" s="31"/>
      <c r="AN56" s="31"/>
      <c r="AO56" s="31" t="s">
        <v>109</v>
      </c>
      <c r="AP56" s="29">
        <f>ROWS($G$2:G56)</f>
        <v>55</v>
      </c>
      <c r="AQ56" s="29" t="str">
        <f>IF(G56=様式3Ver.5!$AI$14,AP56,"")</f>
        <v/>
      </c>
      <c r="AR56" s="29" t="str">
        <f t="shared" si="0"/>
        <v/>
      </c>
    </row>
    <row r="57" spans="6:44">
      <c r="F57" s="31">
        <f>COUNTIF($G$2:G57,G57)</f>
        <v>1</v>
      </c>
      <c r="G57" s="31" t="s">
        <v>75</v>
      </c>
      <c r="I57" s="32" t="s">
        <v>44</v>
      </c>
      <c r="J57" s="31"/>
      <c r="K57" s="31"/>
      <c r="L57" s="31"/>
      <c r="M57" s="31"/>
      <c r="N57" s="31"/>
      <c r="O57" s="31" t="s">
        <v>45</v>
      </c>
      <c r="P57" s="31"/>
      <c r="Q57" s="31"/>
      <c r="R57" s="31"/>
      <c r="S57" s="31"/>
      <c r="T57" s="31" t="s">
        <v>46</v>
      </c>
      <c r="U57" s="31"/>
      <c r="V57" s="31"/>
      <c r="W57" s="31"/>
      <c r="X57" s="31"/>
      <c r="Y57" s="31"/>
      <c r="Z57" s="31"/>
      <c r="AA57" s="31"/>
      <c r="AB57" s="31"/>
      <c r="AC57" s="31"/>
      <c r="AD57" s="31" t="s">
        <v>47</v>
      </c>
      <c r="AE57" s="31"/>
      <c r="AF57" s="31"/>
      <c r="AG57" s="31"/>
      <c r="AH57" s="31"/>
      <c r="AI57" s="31"/>
      <c r="AJ57" s="31"/>
      <c r="AK57" s="31"/>
      <c r="AL57" s="31"/>
      <c r="AM57" s="31"/>
      <c r="AN57" s="31"/>
      <c r="AO57" s="40" t="s">
        <v>68</v>
      </c>
      <c r="AP57" s="29">
        <f>ROWS($G$2:G57)</f>
        <v>56</v>
      </c>
      <c r="AQ57" s="29" t="str">
        <f>IF(G57=様式3Ver.5!$AI$14,AP57,"")</f>
        <v/>
      </c>
      <c r="AR57" s="29" t="str">
        <f t="shared" si="0"/>
        <v/>
      </c>
    </row>
    <row r="58" spans="6:44">
      <c r="F58" s="31">
        <f>COUNTIF($G$2:G58,G58)</f>
        <v>2</v>
      </c>
      <c r="G58" s="31" t="s">
        <v>75</v>
      </c>
      <c r="I58" s="32" t="s">
        <v>51</v>
      </c>
      <c r="J58" s="31"/>
      <c r="K58" s="31"/>
      <c r="L58" s="31"/>
      <c r="M58" s="31"/>
      <c r="N58" s="31"/>
      <c r="O58" s="31" t="s">
        <v>52</v>
      </c>
      <c r="P58" s="31"/>
      <c r="Q58" s="31"/>
      <c r="R58" s="31"/>
      <c r="S58" s="31"/>
      <c r="T58" s="31" t="s">
        <v>53</v>
      </c>
      <c r="U58" s="31"/>
      <c r="V58" s="31"/>
      <c r="W58" s="31"/>
      <c r="X58" s="31"/>
      <c r="Y58" s="31"/>
      <c r="Z58" s="31"/>
      <c r="AA58" s="31"/>
      <c r="AB58" s="31"/>
      <c r="AC58" s="31"/>
      <c r="AD58" s="31" t="s">
        <v>54</v>
      </c>
      <c r="AE58" s="31"/>
      <c r="AF58" s="31"/>
      <c r="AG58" s="31"/>
      <c r="AH58" s="31"/>
      <c r="AI58" s="31"/>
      <c r="AJ58" s="31"/>
      <c r="AK58" s="31"/>
      <c r="AL58" s="31"/>
      <c r="AM58" s="31"/>
      <c r="AN58" s="31"/>
      <c r="AO58" s="31" t="s">
        <v>55</v>
      </c>
      <c r="AP58" s="29">
        <f>ROWS($G$2:G58)</f>
        <v>57</v>
      </c>
      <c r="AQ58" s="29" t="str">
        <f>IF(G58=様式3Ver.5!$AI$14,AP58,"")</f>
        <v/>
      </c>
      <c r="AR58" s="29" t="str">
        <f t="shared" si="0"/>
        <v/>
      </c>
    </row>
    <row r="59" spans="6:44">
      <c r="F59" s="31">
        <f>COUNTIF($G$2:G59,G59)</f>
        <v>3</v>
      </c>
      <c r="G59" s="31" t="s">
        <v>75</v>
      </c>
      <c r="I59" s="32" t="s">
        <v>58</v>
      </c>
      <c r="J59" s="31"/>
      <c r="K59" s="31"/>
      <c r="L59" s="31"/>
      <c r="M59" s="31"/>
      <c r="N59" s="31"/>
      <c r="O59" s="31" t="s">
        <v>45</v>
      </c>
      <c r="P59" s="31"/>
      <c r="Q59" s="31"/>
      <c r="R59" s="31"/>
      <c r="S59" s="31"/>
      <c r="T59" s="31" t="s">
        <v>59</v>
      </c>
      <c r="U59" s="31"/>
      <c r="V59" s="31"/>
      <c r="W59" s="31"/>
      <c r="X59" s="31"/>
      <c r="Y59" s="31"/>
      <c r="Z59" s="31"/>
      <c r="AA59" s="31"/>
      <c r="AB59" s="31"/>
      <c r="AC59" s="31"/>
      <c r="AD59" s="31" t="s">
        <v>60</v>
      </c>
      <c r="AE59" s="31"/>
      <c r="AF59" s="31"/>
      <c r="AG59" s="31"/>
      <c r="AH59" s="31"/>
      <c r="AI59" s="31"/>
      <c r="AJ59" s="31"/>
      <c r="AK59" s="31"/>
      <c r="AL59" s="31"/>
      <c r="AM59" s="31"/>
      <c r="AN59" s="31"/>
      <c r="AO59" s="31" t="s">
        <v>61</v>
      </c>
      <c r="AP59" s="29">
        <f>ROWS($G$2:G59)</f>
        <v>58</v>
      </c>
      <c r="AQ59" s="29" t="str">
        <f>IF(G59=様式3Ver.5!$AI$14,AP59,"")</f>
        <v/>
      </c>
      <c r="AR59" s="29" t="str">
        <f t="shared" si="0"/>
        <v/>
      </c>
    </row>
    <row r="60" spans="6:44">
      <c r="F60" s="31">
        <f>COUNTIF($G$2:G60,G60)</f>
        <v>4</v>
      </c>
      <c r="G60" s="31" t="s">
        <v>75</v>
      </c>
      <c r="I60" s="32" t="s">
        <v>64</v>
      </c>
      <c r="J60" s="31"/>
      <c r="K60" s="31"/>
      <c r="L60" s="31"/>
      <c r="M60" s="31"/>
      <c r="N60" s="31"/>
      <c r="O60" s="31" t="s">
        <v>65</v>
      </c>
      <c r="P60" s="31"/>
      <c r="Q60" s="31"/>
      <c r="R60" s="31"/>
      <c r="S60" s="31"/>
      <c r="T60" s="31" t="s">
        <v>66</v>
      </c>
      <c r="U60" s="31"/>
      <c r="V60" s="31"/>
      <c r="W60" s="31"/>
      <c r="X60" s="31"/>
      <c r="Y60" s="31"/>
      <c r="Z60" s="31"/>
      <c r="AA60" s="31"/>
      <c r="AB60" s="31"/>
      <c r="AC60" s="31"/>
      <c r="AD60" s="31" t="s">
        <v>67</v>
      </c>
      <c r="AE60" s="31"/>
      <c r="AF60" s="31"/>
      <c r="AG60" s="31"/>
      <c r="AH60" s="31"/>
      <c r="AI60" s="31"/>
      <c r="AJ60" s="31"/>
      <c r="AK60" s="31"/>
      <c r="AL60" s="31"/>
      <c r="AM60" s="31"/>
      <c r="AN60" s="31"/>
      <c r="AO60" s="40" t="s">
        <v>68</v>
      </c>
      <c r="AP60" s="29">
        <f>ROWS($G$2:G60)</f>
        <v>59</v>
      </c>
      <c r="AQ60" s="29" t="str">
        <f>IF(G60=様式3Ver.5!$AI$14,AP60,"")</f>
        <v/>
      </c>
      <c r="AR60" s="29" t="str">
        <f t="shared" si="0"/>
        <v/>
      </c>
    </row>
    <row r="61" spans="6:44">
      <c r="F61" s="31">
        <f>COUNTIF($G$2:G61,G61)</f>
        <v>5</v>
      </c>
      <c r="G61" s="31" t="s">
        <v>75</v>
      </c>
      <c r="I61" s="32" t="s">
        <v>70</v>
      </c>
      <c r="J61" s="31"/>
      <c r="K61" s="31"/>
      <c r="L61" s="31"/>
      <c r="M61" s="31"/>
      <c r="N61" s="31"/>
      <c r="O61" s="31" t="s">
        <v>71</v>
      </c>
      <c r="P61" s="31"/>
      <c r="Q61" s="31"/>
      <c r="R61" s="31"/>
      <c r="S61" s="31"/>
      <c r="T61" s="31" t="s">
        <v>72</v>
      </c>
      <c r="U61" s="31"/>
      <c r="V61" s="31"/>
      <c r="W61" s="31"/>
      <c r="X61" s="31"/>
      <c r="Y61" s="31"/>
      <c r="Z61" s="31"/>
      <c r="AA61" s="31"/>
      <c r="AB61" s="31"/>
      <c r="AC61" s="31"/>
      <c r="AD61" s="31" t="s">
        <v>73</v>
      </c>
      <c r="AE61" s="31"/>
      <c r="AF61" s="31"/>
      <c r="AG61" s="31"/>
      <c r="AH61" s="31"/>
      <c r="AI61" s="31"/>
      <c r="AJ61" s="31"/>
      <c r="AK61" s="31"/>
      <c r="AL61" s="31"/>
      <c r="AM61" s="31"/>
      <c r="AN61" s="31"/>
      <c r="AO61" s="31" t="s">
        <v>74</v>
      </c>
      <c r="AP61" s="29">
        <f>ROWS($G$2:G61)</f>
        <v>60</v>
      </c>
      <c r="AQ61" s="29" t="str">
        <f>IF(G61=様式3Ver.5!$AI$14,AP61,"")</f>
        <v/>
      </c>
      <c r="AR61" s="29" t="str">
        <f t="shared" si="0"/>
        <v/>
      </c>
    </row>
    <row r="62" spans="6:44">
      <c r="F62" s="31">
        <f>COUNTIF($G$2:G62,G62)</f>
        <v>6</v>
      </c>
      <c r="G62" s="31" t="s">
        <v>75</v>
      </c>
      <c r="I62" s="32" t="s">
        <v>125</v>
      </c>
      <c r="J62" s="31"/>
      <c r="K62" s="31"/>
      <c r="L62" s="31"/>
      <c r="M62" s="31"/>
      <c r="N62" s="31"/>
      <c r="O62" s="31" t="s">
        <v>45</v>
      </c>
      <c r="P62" s="31"/>
      <c r="Q62" s="31"/>
      <c r="R62" s="31"/>
      <c r="S62" s="31"/>
      <c r="T62" s="31" t="s">
        <v>126</v>
      </c>
      <c r="U62" s="31"/>
      <c r="V62" s="31"/>
      <c r="W62" s="31"/>
      <c r="X62" s="31"/>
      <c r="Y62" s="31"/>
      <c r="Z62" s="31"/>
      <c r="AA62" s="31"/>
      <c r="AB62" s="31"/>
      <c r="AC62" s="31"/>
      <c r="AD62" s="31" t="s">
        <v>127</v>
      </c>
      <c r="AE62" s="31"/>
      <c r="AF62" s="31"/>
      <c r="AG62" s="31"/>
      <c r="AH62" s="31"/>
      <c r="AI62" s="31"/>
      <c r="AJ62" s="31"/>
      <c r="AK62" s="31"/>
      <c r="AL62" s="31"/>
      <c r="AM62" s="31"/>
      <c r="AN62" s="31"/>
      <c r="AO62" s="31" t="s">
        <v>128</v>
      </c>
      <c r="AP62" s="29">
        <f>ROWS($G$2:G62)</f>
        <v>61</v>
      </c>
      <c r="AQ62" s="29" t="str">
        <f>IF(G62=様式3Ver.5!$AI$14,AP62,"")</f>
        <v/>
      </c>
      <c r="AR62" s="29" t="str">
        <f t="shared" si="0"/>
        <v/>
      </c>
    </row>
    <row r="63" spans="6:44">
      <c r="F63" s="31">
        <f>COUNTIF($G$2:G63,G63)</f>
        <v>7</v>
      </c>
      <c r="G63" s="31" t="s">
        <v>75</v>
      </c>
      <c r="I63" s="32" t="s">
        <v>82</v>
      </c>
      <c r="J63" s="31"/>
      <c r="K63" s="31"/>
      <c r="L63" s="31"/>
      <c r="M63" s="31"/>
      <c r="N63" s="31"/>
      <c r="O63" s="31" t="s">
        <v>45</v>
      </c>
      <c r="P63" s="31"/>
      <c r="Q63" s="31"/>
      <c r="R63" s="31"/>
      <c r="S63" s="31"/>
      <c r="T63" s="31" t="s">
        <v>83</v>
      </c>
      <c r="U63" s="31"/>
      <c r="V63" s="31"/>
      <c r="W63" s="31"/>
      <c r="X63" s="31"/>
      <c r="Y63" s="31"/>
      <c r="Z63" s="31"/>
      <c r="AA63" s="31"/>
      <c r="AB63" s="31"/>
      <c r="AC63" s="31"/>
      <c r="AD63" s="31" t="s">
        <v>84</v>
      </c>
      <c r="AE63" s="31"/>
      <c r="AF63" s="31"/>
      <c r="AG63" s="31"/>
      <c r="AH63" s="31"/>
      <c r="AI63" s="31"/>
      <c r="AJ63" s="31"/>
      <c r="AK63" s="31"/>
      <c r="AL63" s="31"/>
      <c r="AM63" s="31"/>
      <c r="AN63" s="31"/>
      <c r="AO63" s="31" t="s">
        <v>85</v>
      </c>
      <c r="AP63" s="29">
        <f>ROWS($G$2:G63)</f>
        <v>62</v>
      </c>
      <c r="AQ63" s="29" t="str">
        <f>IF(G63=様式3Ver.5!$AI$14,AP63,"")</f>
        <v/>
      </c>
      <c r="AR63" s="29" t="str">
        <f t="shared" si="0"/>
        <v/>
      </c>
    </row>
    <row r="64" spans="6:44">
      <c r="F64" s="31">
        <f>COUNTIF($G$2:G64,G64)</f>
        <v>8</v>
      </c>
      <c r="G64" s="31" t="s">
        <v>75</v>
      </c>
      <c r="I64" s="32" t="s">
        <v>88</v>
      </c>
      <c r="J64" s="31"/>
      <c r="K64" s="31"/>
      <c r="L64" s="31"/>
      <c r="M64" s="31"/>
      <c r="N64" s="31"/>
      <c r="O64" s="31" t="s">
        <v>45</v>
      </c>
      <c r="P64" s="31"/>
      <c r="Q64" s="31"/>
      <c r="R64" s="31"/>
      <c r="S64" s="31"/>
      <c r="T64" s="31" t="s">
        <v>89</v>
      </c>
      <c r="U64" s="31"/>
      <c r="V64" s="31"/>
      <c r="W64" s="31"/>
      <c r="X64" s="31"/>
      <c r="Y64" s="31"/>
      <c r="Z64" s="31"/>
      <c r="AA64" s="31"/>
      <c r="AB64" s="31"/>
      <c r="AC64" s="31"/>
      <c r="AD64" s="31" t="s">
        <v>90</v>
      </c>
      <c r="AE64" s="31"/>
      <c r="AF64" s="31"/>
      <c r="AG64" s="31"/>
      <c r="AH64" s="31"/>
      <c r="AI64" s="31"/>
      <c r="AJ64" s="31"/>
      <c r="AK64" s="31"/>
      <c r="AL64" s="31"/>
      <c r="AM64" s="31"/>
      <c r="AN64" s="31"/>
      <c r="AO64" s="31" t="s">
        <v>91</v>
      </c>
      <c r="AP64" s="29">
        <f>ROWS($G$2:G64)</f>
        <v>63</v>
      </c>
      <c r="AQ64" s="29" t="str">
        <f>IF(G64=様式3Ver.5!$AI$14,AP64,"")</f>
        <v/>
      </c>
      <c r="AR64" s="29" t="str">
        <f t="shared" si="0"/>
        <v/>
      </c>
    </row>
    <row r="65" spans="6:44">
      <c r="F65" s="31">
        <f>COUNTIF($G$2:G65,G65)</f>
        <v>9</v>
      </c>
      <c r="G65" s="31" t="s">
        <v>75</v>
      </c>
      <c r="I65" s="32" t="s">
        <v>94</v>
      </c>
      <c r="J65" s="31"/>
      <c r="K65" s="31"/>
      <c r="L65" s="31"/>
      <c r="M65" s="31"/>
      <c r="N65" s="31"/>
      <c r="O65" s="31" t="s">
        <v>45</v>
      </c>
      <c r="P65" s="31"/>
      <c r="Q65" s="31"/>
      <c r="R65" s="31"/>
      <c r="S65" s="31"/>
      <c r="T65" s="31" t="s">
        <v>95</v>
      </c>
      <c r="U65" s="31"/>
      <c r="V65" s="31"/>
      <c r="W65" s="31"/>
      <c r="X65" s="31"/>
      <c r="Y65" s="31"/>
      <c r="Z65" s="31"/>
      <c r="AA65" s="31"/>
      <c r="AB65" s="31"/>
      <c r="AC65" s="31"/>
      <c r="AD65" s="31" t="s">
        <v>96</v>
      </c>
      <c r="AE65" s="31"/>
      <c r="AF65" s="31"/>
      <c r="AG65" s="31"/>
      <c r="AH65" s="31"/>
      <c r="AI65" s="31"/>
      <c r="AJ65" s="31"/>
      <c r="AK65" s="31"/>
      <c r="AL65" s="31"/>
      <c r="AM65" s="31"/>
      <c r="AN65" s="31"/>
      <c r="AO65" s="40" t="s">
        <v>129</v>
      </c>
      <c r="AP65" s="29">
        <f>ROWS($G$2:G65)</f>
        <v>64</v>
      </c>
      <c r="AQ65" s="29" t="str">
        <f>IF(G65=様式3Ver.5!$AI$14,AP65,"")</f>
        <v/>
      </c>
      <c r="AR65" s="29" t="str">
        <f t="shared" si="0"/>
        <v/>
      </c>
    </row>
    <row r="66" spans="6:44">
      <c r="F66" s="31">
        <f>COUNTIF($G$2:G66,G66)</f>
        <v>10</v>
      </c>
      <c r="G66" s="31" t="s">
        <v>75</v>
      </c>
      <c r="I66" s="32" t="s">
        <v>130</v>
      </c>
      <c r="J66" s="31"/>
      <c r="K66" s="31"/>
      <c r="L66" s="31"/>
      <c r="M66" s="31"/>
      <c r="N66" s="31"/>
      <c r="O66" s="31" t="s">
        <v>45</v>
      </c>
      <c r="P66" s="31"/>
      <c r="Q66" s="31"/>
      <c r="R66" s="31"/>
      <c r="S66" s="31"/>
      <c r="T66" s="31" t="s">
        <v>131</v>
      </c>
      <c r="U66" s="31"/>
      <c r="V66" s="31"/>
      <c r="W66" s="31"/>
      <c r="X66" s="31"/>
      <c r="Y66" s="31"/>
      <c r="Z66" s="31"/>
      <c r="AA66" s="31"/>
      <c r="AB66" s="31"/>
      <c r="AC66" s="31"/>
      <c r="AD66" s="31" t="s">
        <v>132</v>
      </c>
      <c r="AE66" s="31"/>
      <c r="AF66" s="31"/>
      <c r="AG66" s="31"/>
      <c r="AH66" s="31"/>
      <c r="AI66" s="31"/>
      <c r="AJ66" s="31"/>
      <c r="AK66" s="31"/>
      <c r="AL66" s="31"/>
      <c r="AM66" s="31"/>
      <c r="AN66" s="31"/>
      <c r="AO66" s="31" t="s">
        <v>133</v>
      </c>
      <c r="AP66" s="29">
        <f>ROWS($G$2:G66)</f>
        <v>65</v>
      </c>
      <c r="AQ66" s="29" t="str">
        <f>IF(G66=様式3Ver.5!$AI$14,AP66,"")</f>
        <v/>
      </c>
      <c r="AR66" s="29" t="str">
        <f t="shared" si="0"/>
        <v/>
      </c>
    </row>
    <row r="67" spans="6:44" ht="30">
      <c r="F67" s="31">
        <f>COUNTIF($G$2:G67,G67)</f>
        <v>11</v>
      </c>
      <c r="G67" s="31" t="s">
        <v>75</v>
      </c>
      <c r="I67" s="32" t="s">
        <v>105</v>
      </c>
      <c r="J67" s="31"/>
      <c r="K67" s="31"/>
      <c r="L67" s="31"/>
      <c r="M67" s="31"/>
      <c r="N67" s="31"/>
      <c r="O67" s="38" t="s">
        <v>106</v>
      </c>
      <c r="P67" s="31"/>
      <c r="Q67" s="31"/>
      <c r="R67" s="31"/>
      <c r="S67" s="31"/>
      <c r="T67" s="31" t="s">
        <v>107</v>
      </c>
      <c r="U67" s="31"/>
      <c r="V67" s="31"/>
      <c r="W67" s="31"/>
      <c r="X67" s="31"/>
      <c r="Y67" s="31"/>
      <c r="Z67" s="31"/>
      <c r="AA67" s="31"/>
      <c r="AB67" s="31"/>
      <c r="AC67" s="31"/>
      <c r="AD67" s="31" t="s">
        <v>108</v>
      </c>
      <c r="AE67" s="31"/>
      <c r="AF67" s="31"/>
      <c r="AG67" s="31"/>
      <c r="AH67" s="31"/>
      <c r="AI67" s="31"/>
      <c r="AJ67" s="31"/>
      <c r="AK67" s="31"/>
      <c r="AL67" s="31"/>
      <c r="AM67" s="31"/>
      <c r="AN67" s="31"/>
      <c r="AO67" s="31" t="s">
        <v>109</v>
      </c>
      <c r="AP67" s="29">
        <f>ROWS($G$2:G67)</f>
        <v>66</v>
      </c>
      <c r="AQ67" s="29" t="str">
        <f>IF(G67=様式3Ver.5!$AI$14,AP67,"")</f>
        <v/>
      </c>
      <c r="AR67" s="29" t="str">
        <f t="shared" ref="AR67:AR110" si="1">IFERROR(SMALL($AQ$2:$AQ$110,AP67),"")</f>
        <v/>
      </c>
    </row>
    <row r="68" spans="6:44">
      <c r="F68" s="31">
        <f>COUNTIF($G$2:G68,G68)</f>
        <v>1</v>
      </c>
      <c r="G68" s="31" t="s">
        <v>80</v>
      </c>
      <c r="I68" s="31" t="s">
        <v>44</v>
      </c>
      <c r="J68" s="31"/>
      <c r="K68" s="31"/>
      <c r="L68" s="31"/>
      <c r="M68" s="31"/>
      <c r="N68" s="31"/>
      <c r="O68" s="31" t="s">
        <v>45</v>
      </c>
      <c r="P68" s="31"/>
      <c r="Q68" s="31"/>
      <c r="R68" s="31"/>
      <c r="S68" s="31"/>
      <c r="T68" s="31" t="s">
        <v>46</v>
      </c>
      <c r="U68" s="31"/>
      <c r="V68" s="31"/>
      <c r="W68" s="31"/>
      <c r="X68" s="31"/>
      <c r="Y68" s="31"/>
      <c r="Z68" s="31"/>
      <c r="AA68" s="31"/>
      <c r="AB68" s="31"/>
      <c r="AC68" s="31"/>
      <c r="AD68" s="31" t="s">
        <v>47</v>
      </c>
      <c r="AE68" s="31"/>
      <c r="AF68" s="31"/>
      <c r="AG68" s="31"/>
      <c r="AH68" s="31"/>
      <c r="AI68" s="31"/>
      <c r="AJ68" s="31"/>
      <c r="AK68" s="31"/>
      <c r="AL68" s="31"/>
      <c r="AM68" s="31"/>
      <c r="AN68" s="31"/>
      <c r="AO68" s="31" t="s">
        <v>129</v>
      </c>
      <c r="AP68" s="29">
        <f>ROWS($G$2:G68)</f>
        <v>67</v>
      </c>
      <c r="AQ68" s="29" t="str">
        <f>IF(G68=様式3Ver.5!$AI$14,AP68,"")</f>
        <v/>
      </c>
      <c r="AR68" s="29" t="str">
        <f t="shared" si="1"/>
        <v/>
      </c>
    </row>
    <row r="69" spans="6:44">
      <c r="F69" s="31">
        <f>COUNTIF($G$2:G69,G69)</f>
        <v>2</v>
      </c>
      <c r="G69" s="31" t="s">
        <v>80</v>
      </c>
      <c r="I69" s="31" t="s">
        <v>51</v>
      </c>
      <c r="J69" s="31"/>
      <c r="K69" s="31"/>
      <c r="L69" s="31"/>
      <c r="M69" s="31"/>
      <c r="N69" s="31"/>
      <c r="O69" s="31" t="s">
        <v>52</v>
      </c>
      <c r="P69" s="31"/>
      <c r="Q69" s="31"/>
      <c r="R69" s="31"/>
      <c r="S69" s="31"/>
      <c r="T69" s="31" t="s">
        <v>53</v>
      </c>
      <c r="U69" s="31"/>
      <c r="V69" s="31"/>
      <c r="W69" s="31"/>
      <c r="X69" s="31"/>
      <c r="Y69" s="31"/>
      <c r="Z69" s="31"/>
      <c r="AA69" s="31"/>
      <c r="AB69" s="31"/>
      <c r="AC69" s="31"/>
      <c r="AD69" s="31" t="s">
        <v>54</v>
      </c>
      <c r="AE69" s="31"/>
      <c r="AF69" s="31"/>
      <c r="AG69" s="31"/>
      <c r="AH69" s="31"/>
      <c r="AI69" s="31"/>
      <c r="AJ69" s="31"/>
      <c r="AK69" s="31"/>
      <c r="AL69" s="31"/>
      <c r="AM69" s="31"/>
      <c r="AN69" s="31"/>
      <c r="AO69" s="31" t="s">
        <v>55</v>
      </c>
      <c r="AP69" s="29">
        <f>ROWS($G$2:G69)</f>
        <v>68</v>
      </c>
      <c r="AQ69" s="29" t="str">
        <f>IF(G69=様式3Ver.5!$AI$14,AP69,"")</f>
        <v/>
      </c>
      <c r="AR69" s="29" t="str">
        <f t="shared" si="1"/>
        <v/>
      </c>
    </row>
    <row r="70" spans="6:44">
      <c r="F70" s="31">
        <f>COUNTIF($G$2:G70,G70)</f>
        <v>3</v>
      </c>
      <c r="G70" s="31" t="s">
        <v>80</v>
      </c>
      <c r="I70" s="31" t="s">
        <v>58</v>
      </c>
      <c r="J70" s="31"/>
      <c r="K70" s="31"/>
      <c r="L70" s="31"/>
      <c r="M70" s="31"/>
      <c r="N70" s="31"/>
      <c r="O70" s="31" t="s">
        <v>45</v>
      </c>
      <c r="P70" s="31"/>
      <c r="Q70" s="31"/>
      <c r="R70" s="31"/>
      <c r="S70" s="31"/>
      <c r="T70" s="31" t="s">
        <v>59</v>
      </c>
      <c r="U70" s="31"/>
      <c r="V70" s="31"/>
      <c r="W70" s="31"/>
      <c r="X70" s="31"/>
      <c r="Y70" s="31"/>
      <c r="Z70" s="31"/>
      <c r="AA70" s="31"/>
      <c r="AB70" s="31"/>
      <c r="AC70" s="31"/>
      <c r="AD70" s="31" t="s">
        <v>60</v>
      </c>
      <c r="AE70" s="31"/>
      <c r="AF70" s="31"/>
      <c r="AG70" s="31"/>
      <c r="AH70" s="31"/>
      <c r="AI70" s="31"/>
      <c r="AJ70" s="31"/>
      <c r="AK70" s="31"/>
      <c r="AL70" s="31"/>
      <c r="AM70" s="31"/>
      <c r="AN70" s="31"/>
      <c r="AO70" s="31" t="s">
        <v>61</v>
      </c>
      <c r="AP70" s="29">
        <f>ROWS($G$2:G70)</f>
        <v>69</v>
      </c>
      <c r="AQ70" s="29" t="str">
        <f>IF(G70=様式3Ver.5!$AI$14,AP70,"")</f>
        <v/>
      </c>
      <c r="AR70" s="29" t="str">
        <f t="shared" si="1"/>
        <v/>
      </c>
    </row>
    <row r="71" spans="6:44">
      <c r="F71" s="31">
        <f>COUNTIF($G$2:G71,G71)</f>
        <v>4</v>
      </c>
      <c r="G71" s="31" t="s">
        <v>80</v>
      </c>
      <c r="I71" s="31" t="s">
        <v>64</v>
      </c>
      <c r="J71" s="31"/>
      <c r="K71" s="31"/>
      <c r="L71" s="31"/>
      <c r="M71" s="31"/>
      <c r="N71" s="31"/>
      <c r="O71" s="31" t="s">
        <v>65</v>
      </c>
      <c r="P71" s="31"/>
      <c r="Q71" s="31"/>
      <c r="R71" s="31"/>
      <c r="S71" s="31"/>
      <c r="T71" s="31" t="s">
        <v>66</v>
      </c>
      <c r="U71" s="31"/>
      <c r="V71" s="31"/>
      <c r="W71" s="31"/>
      <c r="X71" s="31"/>
      <c r="Y71" s="31"/>
      <c r="Z71" s="31"/>
      <c r="AA71" s="31"/>
      <c r="AB71" s="31"/>
      <c r="AC71" s="31"/>
      <c r="AD71" s="31" t="s">
        <v>67</v>
      </c>
      <c r="AE71" s="31"/>
      <c r="AF71" s="31"/>
      <c r="AG71" s="31"/>
      <c r="AH71" s="31"/>
      <c r="AI71" s="31"/>
      <c r="AJ71" s="31"/>
      <c r="AK71" s="31"/>
      <c r="AL71" s="31"/>
      <c r="AM71" s="31"/>
      <c r="AN71" s="31"/>
      <c r="AO71" s="31" t="s">
        <v>129</v>
      </c>
      <c r="AP71" s="29">
        <f>ROWS($G$2:G71)</f>
        <v>70</v>
      </c>
      <c r="AQ71" s="29" t="str">
        <f>IF(G71=様式3Ver.5!$AI$14,AP71,"")</f>
        <v/>
      </c>
      <c r="AR71" s="29" t="str">
        <f t="shared" si="1"/>
        <v/>
      </c>
    </row>
    <row r="72" spans="6:44">
      <c r="F72" s="31">
        <f>COUNTIF($G$2:G72,G72)</f>
        <v>5</v>
      </c>
      <c r="G72" s="31" t="s">
        <v>80</v>
      </c>
      <c r="I72" s="31" t="s">
        <v>118</v>
      </c>
      <c r="J72" s="31"/>
      <c r="K72" s="31"/>
      <c r="L72" s="31"/>
      <c r="M72" s="31"/>
      <c r="N72" s="31"/>
      <c r="O72" s="31" t="s">
        <v>45</v>
      </c>
      <c r="P72" s="31"/>
      <c r="Q72" s="31"/>
      <c r="R72" s="31"/>
      <c r="S72" s="31"/>
      <c r="T72" s="31" t="s">
        <v>119</v>
      </c>
      <c r="U72" s="31"/>
      <c r="V72" s="31"/>
      <c r="W72" s="31"/>
      <c r="X72" s="31"/>
      <c r="Y72" s="31"/>
      <c r="Z72" s="31"/>
      <c r="AA72" s="31"/>
      <c r="AB72" s="31"/>
      <c r="AC72" s="31"/>
      <c r="AD72" s="31" t="s">
        <v>120</v>
      </c>
      <c r="AE72" s="31"/>
      <c r="AF72" s="31"/>
      <c r="AG72" s="31"/>
      <c r="AH72" s="31"/>
      <c r="AI72" s="31"/>
      <c r="AJ72" s="31"/>
      <c r="AK72" s="31"/>
      <c r="AL72" s="31"/>
      <c r="AM72" s="31"/>
      <c r="AN72" s="31"/>
      <c r="AO72" s="31" t="s">
        <v>129</v>
      </c>
      <c r="AP72" s="29">
        <f>ROWS($G$2:G72)</f>
        <v>71</v>
      </c>
      <c r="AQ72" s="29" t="str">
        <f>IF(G72=様式3Ver.5!$AI$14,AP72,"")</f>
        <v/>
      </c>
      <c r="AR72" s="29" t="str">
        <f t="shared" si="1"/>
        <v/>
      </c>
    </row>
    <row r="73" spans="6:44">
      <c r="F73" s="31">
        <f>COUNTIF($G$2:G73,G73)</f>
        <v>6</v>
      </c>
      <c r="G73" s="31" t="s">
        <v>80</v>
      </c>
      <c r="I73" s="31" t="s">
        <v>82</v>
      </c>
      <c r="J73" s="31"/>
      <c r="K73" s="31"/>
      <c r="L73" s="31"/>
      <c r="M73" s="31"/>
      <c r="N73" s="31"/>
      <c r="O73" s="31" t="s">
        <v>45</v>
      </c>
      <c r="P73" s="31"/>
      <c r="Q73" s="31"/>
      <c r="R73" s="31"/>
      <c r="S73" s="31"/>
      <c r="T73" s="31" t="s">
        <v>83</v>
      </c>
      <c r="U73" s="31"/>
      <c r="V73" s="31"/>
      <c r="W73" s="31"/>
      <c r="X73" s="31"/>
      <c r="Y73" s="31"/>
      <c r="Z73" s="31"/>
      <c r="AA73" s="31"/>
      <c r="AB73" s="31"/>
      <c r="AC73" s="31"/>
      <c r="AD73" s="31" t="s">
        <v>84</v>
      </c>
      <c r="AE73" s="31"/>
      <c r="AF73" s="31"/>
      <c r="AG73" s="31"/>
      <c r="AH73" s="31"/>
      <c r="AI73" s="31"/>
      <c r="AJ73" s="31"/>
      <c r="AK73" s="31"/>
      <c r="AL73" s="31"/>
      <c r="AM73" s="31"/>
      <c r="AN73" s="31"/>
      <c r="AO73" s="31" t="s">
        <v>85</v>
      </c>
      <c r="AP73" s="29">
        <f>ROWS($G$2:G73)</f>
        <v>72</v>
      </c>
      <c r="AQ73" s="29" t="str">
        <f>IF(G73=様式3Ver.5!$AI$14,AP73,"")</f>
        <v/>
      </c>
      <c r="AR73" s="29" t="str">
        <f t="shared" si="1"/>
        <v/>
      </c>
    </row>
    <row r="74" spans="6:44">
      <c r="F74" s="31">
        <f>COUNTIF($G$2:G74,G74)</f>
        <v>7</v>
      </c>
      <c r="G74" s="31" t="s">
        <v>80</v>
      </c>
      <c r="I74" s="31" t="s">
        <v>88</v>
      </c>
      <c r="J74" s="31"/>
      <c r="K74" s="31"/>
      <c r="L74" s="31"/>
      <c r="M74" s="31"/>
      <c r="N74" s="31"/>
      <c r="O74" s="31" t="s">
        <v>45</v>
      </c>
      <c r="P74" s="31"/>
      <c r="Q74" s="31"/>
      <c r="R74" s="31"/>
      <c r="S74" s="31"/>
      <c r="T74" s="31" t="s">
        <v>89</v>
      </c>
      <c r="U74" s="31"/>
      <c r="V74" s="31"/>
      <c r="W74" s="31"/>
      <c r="X74" s="31"/>
      <c r="Y74" s="31"/>
      <c r="Z74" s="31"/>
      <c r="AA74" s="31"/>
      <c r="AB74" s="31"/>
      <c r="AC74" s="31"/>
      <c r="AD74" s="31" t="s">
        <v>90</v>
      </c>
      <c r="AE74" s="31"/>
      <c r="AF74" s="31"/>
      <c r="AG74" s="31"/>
      <c r="AH74" s="31"/>
      <c r="AI74" s="31"/>
      <c r="AJ74" s="31"/>
      <c r="AK74" s="31"/>
      <c r="AL74" s="31"/>
      <c r="AM74" s="31"/>
      <c r="AN74" s="31"/>
      <c r="AO74" s="31" t="s">
        <v>91</v>
      </c>
      <c r="AP74" s="29">
        <f>ROWS($G$2:G74)</f>
        <v>73</v>
      </c>
      <c r="AQ74" s="29" t="str">
        <f>IF(G74=様式3Ver.5!$AI$14,AP74,"")</f>
        <v/>
      </c>
      <c r="AR74" s="29" t="str">
        <f t="shared" si="1"/>
        <v/>
      </c>
    </row>
    <row r="75" spans="6:44">
      <c r="F75" s="31">
        <f>COUNTIF($G$2:G75,G75)</f>
        <v>8</v>
      </c>
      <c r="G75" s="31" t="s">
        <v>80</v>
      </c>
      <c r="I75" s="31" t="s">
        <v>94</v>
      </c>
      <c r="J75" s="31"/>
      <c r="K75" s="31"/>
      <c r="L75" s="31"/>
      <c r="M75" s="31"/>
      <c r="N75" s="31"/>
      <c r="O75" s="31" t="s">
        <v>45</v>
      </c>
      <c r="P75" s="31"/>
      <c r="Q75" s="31"/>
      <c r="R75" s="31"/>
      <c r="S75" s="31"/>
      <c r="T75" s="31" t="s">
        <v>95</v>
      </c>
      <c r="U75" s="31"/>
      <c r="V75" s="31"/>
      <c r="W75" s="31"/>
      <c r="X75" s="31"/>
      <c r="Y75" s="31"/>
      <c r="Z75" s="31"/>
      <c r="AA75" s="31"/>
      <c r="AB75" s="31"/>
      <c r="AC75" s="31"/>
      <c r="AD75" s="31" t="s">
        <v>96</v>
      </c>
      <c r="AE75" s="31"/>
      <c r="AF75" s="31"/>
      <c r="AG75" s="31"/>
      <c r="AH75" s="31"/>
      <c r="AI75" s="31"/>
      <c r="AJ75" s="31"/>
      <c r="AK75" s="31"/>
      <c r="AL75" s="31"/>
      <c r="AM75" s="31"/>
      <c r="AN75" s="31"/>
      <c r="AO75" s="31" t="s">
        <v>129</v>
      </c>
      <c r="AP75" s="29">
        <f>ROWS($G$2:G75)</f>
        <v>74</v>
      </c>
      <c r="AQ75" s="29" t="str">
        <f>IF(G75=様式3Ver.5!$AI$14,AP75,"")</f>
        <v/>
      </c>
      <c r="AR75" s="29" t="str">
        <f t="shared" si="1"/>
        <v/>
      </c>
    </row>
    <row r="76" spans="6:44">
      <c r="F76" s="31">
        <f>COUNTIF($G$2:G76,G76)</f>
        <v>9</v>
      </c>
      <c r="G76" s="31" t="s">
        <v>80</v>
      </c>
      <c r="I76" s="31" t="s">
        <v>77</v>
      </c>
      <c r="J76" s="31"/>
      <c r="K76" s="31"/>
      <c r="L76" s="31"/>
      <c r="M76" s="31"/>
      <c r="N76" s="31"/>
      <c r="O76" s="31" t="s">
        <v>45</v>
      </c>
      <c r="P76" s="31"/>
      <c r="Q76" s="31"/>
      <c r="R76" s="31"/>
      <c r="S76" s="31"/>
      <c r="T76" s="31" t="s">
        <v>78</v>
      </c>
      <c r="U76" s="31"/>
      <c r="V76" s="31"/>
      <c r="W76" s="31"/>
      <c r="X76" s="31"/>
      <c r="Y76" s="31"/>
      <c r="Z76" s="31"/>
      <c r="AA76" s="31"/>
      <c r="AB76" s="31"/>
      <c r="AC76" s="31"/>
      <c r="AD76" s="31" t="s">
        <v>79</v>
      </c>
      <c r="AE76" s="31"/>
      <c r="AF76" s="31"/>
      <c r="AG76" s="31"/>
      <c r="AH76" s="31"/>
      <c r="AI76" s="31"/>
      <c r="AJ76" s="31"/>
      <c r="AK76" s="31"/>
      <c r="AL76" s="31"/>
      <c r="AM76" s="31"/>
      <c r="AN76" s="31"/>
      <c r="AO76" s="31" t="s">
        <v>129</v>
      </c>
      <c r="AP76" s="29">
        <f>ROWS($G$2:G76)</f>
        <v>75</v>
      </c>
      <c r="AQ76" s="29" t="str">
        <f>IF(G76=様式3Ver.5!$AI$14,AP76,"")</f>
        <v/>
      </c>
      <c r="AR76" s="29" t="str">
        <f t="shared" si="1"/>
        <v/>
      </c>
    </row>
    <row r="77" spans="6:44" ht="30">
      <c r="F77" s="31">
        <f>COUNTIF($G$2:G77,G77)</f>
        <v>10</v>
      </c>
      <c r="G77" s="31" t="s">
        <v>80</v>
      </c>
      <c r="I77" s="31" t="s">
        <v>105</v>
      </c>
      <c r="J77" s="31"/>
      <c r="K77" s="31"/>
      <c r="L77" s="31"/>
      <c r="M77" s="31"/>
      <c r="N77" s="31"/>
      <c r="O77" s="38" t="s">
        <v>106</v>
      </c>
      <c r="P77" s="31"/>
      <c r="Q77" s="31"/>
      <c r="R77" s="31"/>
      <c r="S77" s="31"/>
      <c r="T77" s="31" t="s">
        <v>107</v>
      </c>
      <c r="U77" s="31"/>
      <c r="V77" s="31"/>
      <c r="W77" s="31"/>
      <c r="X77" s="31"/>
      <c r="Y77" s="31"/>
      <c r="Z77" s="31"/>
      <c r="AA77" s="31"/>
      <c r="AB77" s="31"/>
      <c r="AC77" s="31"/>
      <c r="AD77" s="31" t="s">
        <v>108</v>
      </c>
      <c r="AE77" s="31"/>
      <c r="AF77" s="31"/>
      <c r="AG77" s="31"/>
      <c r="AH77" s="31"/>
      <c r="AI77" s="31"/>
      <c r="AJ77" s="31"/>
      <c r="AK77" s="31"/>
      <c r="AL77" s="31"/>
      <c r="AM77" s="31"/>
      <c r="AN77" s="31"/>
      <c r="AO77" s="31" t="s">
        <v>109</v>
      </c>
      <c r="AP77" s="29">
        <f>ROWS($G$2:G77)</f>
        <v>76</v>
      </c>
      <c r="AQ77" s="29" t="str">
        <f>IF(G77=様式3Ver.5!$AI$14,AP77,"")</f>
        <v/>
      </c>
      <c r="AR77" s="29" t="str">
        <f t="shared" si="1"/>
        <v/>
      </c>
    </row>
    <row r="78" spans="6:44">
      <c r="F78" s="31">
        <f>COUNTIF($G$2:G78,G78)</f>
        <v>1</v>
      </c>
      <c r="G78" s="31" t="s">
        <v>97</v>
      </c>
      <c r="H78" s="31"/>
      <c r="I78" s="32" t="s">
        <v>44</v>
      </c>
      <c r="J78" s="32"/>
      <c r="K78" s="32"/>
      <c r="L78" s="32"/>
      <c r="M78" s="32"/>
      <c r="N78" s="32"/>
      <c r="O78" s="32" t="s">
        <v>45</v>
      </c>
      <c r="P78" s="32"/>
      <c r="Q78" s="32"/>
      <c r="R78" s="32"/>
      <c r="S78" s="32"/>
      <c r="T78" s="32" t="s">
        <v>46</v>
      </c>
      <c r="U78" s="32"/>
      <c r="V78" s="32"/>
      <c r="W78" s="32"/>
      <c r="X78" s="32"/>
      <c r="Y78" s="32"/>
      <c r="Z78" s="32"/>
      <c r="AA78" s="32"/>
      <c r="AB78" s="32"/>
      <c r="AC78" s="32"/>
      <c r="AD78" s="32" t="s">
        <v>47</v>
      </c>
      <c r="AE78" s="32"/>
      <c r="AF78" s="32"/>
      <c r="AG78" s="32"/>
      <c r="AH78" s="32"/>
      <c r="AI78" s="32"/>
      <c r="AJ78" s="32"/>
      <c r="AK78" s="32"/>
      <c r="AL78" s="32"/>
      <c r="AM78" s="32"/>
      <c r="AN78" s="32"/>
      <c r="AO78" s="32" t="s">
        <v>48</v>
      </c>
      <c r="AP78" s="29">
        <f>ROWS($G$2:G78)</f>
        <v>77</v>
      </c>
      <c r="AQ78" s="29" t="str">
        <f>IF(G78=様式3Ver.5!$AI$14,AP78,"")</f>
        <v/>
      </c>
      <c r="AR78" s="29" t="str">
        <f t="shared" si="1"/>
        <v/>
      </c>
    </row>
    <row r="79" spans="6:44">
      <c r="F79" s="31">
        <f>COUNTIF($G$2:G79,G79)</f>
        <v>2</v>
      </c>
      <c r="G79" s="31" t="s">
        <v>97</v>
      </c>
      <c r="H79" s="31"/>
      <c r="I79" s="32" t="s">
        <v>51</v>
      </c>
      <c r="J79" s="32"/>
      <c r="K79" s="32"/>
      <c r="L79" s="32"/>
      <c r="M79" s="32"/>
      <c r="N79" s="32"/>
      <c r="O79" s="32" t="s">
        <v>52</v>
      </c>
      <c r="P79" s="32"/>
      <c r="Q79" s="32"/>
      <c r="R79" s="32"/>
      <c r="S79" s="32"/>
      <c r="T79" s="32" t="s">
        <v>53</v>
      </c>
      <c r="U79" s="32"/>
      <c r="V79" s="32"/>
      <c r="W79" s="32"/>
      <c r="X79" s="32"/>
      <c r="Y79" s="32"/>
      <c r="Z79" s="32"/>
      <c r="AA79" s="32"/>
      <c r="AB79" s="32"/>
      <c r="AC79" s="32"/>
      <c r="AD79" s="32" t="s">
        <v>54</v>
      </c>
      <c r="AE79" s="32"/>
      <c r="AF79" s="32"/>
      <c r="AG79" s="32"/>
      <c r="AH79" s="32"/>
      <c r="AI79" s="32"/>
      <c r="AJ79" s="32"/>
      <c r="AK79" s="32"/>
      <c r="AL79" s="32"/>
      <c r="AM79" s="32"/>
      <c r="AN79" s="32"/>
      <c r="AO79" s="32" t="s">
        <v>55</v>
      </c>
      <c r="AP79" s="29">
        <f>ROWS($G$2:G79)</f>
        <v>78</v>
      </c>
      <c r="AQ79" s="29" t="str">
        <f>IF(G79=様式3Ver.5!$AI$14,AP79,"")</f>
        <v/>
      </c>
      <c r="AR79" s="29" t="str">
        <f t="shared" si="1"/>
        <v/>
      </c>
    </row>
    <row r="80" spans="6:44">
      <c r="F80" s="31">
        <f>COUNTIF($G$2:G80,G80)</f>
        <v>3</v>
      </c>
      <c r="G80" s="31" t="s">
        <v>97</v>
      </c>
      <c r="H80" s="31"/>
      <c r="I80" s="32" t="s">
        <v>58</v>
      </c>
      <c r="J80" s="32"/>
      <c r="K80" s="32"/>
      <c r="L80" s="32"/>
      <c r="M80" s="32"/>
      <c r="N80" s="32"/>
      <c r="O80" s="32" t="s">
        <v>45</v>
      </c>
      <c r="P80" s="32"/>
      <c r="Q80" s="32"/>
      <c r="R80" s="32"/>
      <c r="S80" s="32"/>
      <c r="T80" s="32" t="s">
        <v>59</v>
      </c>
      <c r="U80" s="32"/>
      <c r="V80" s="32"/>
      <c r="W80" s="32"/>
      <c r="X80" s="32"/>
      <c r="Y80" s="32"/>
      <c r="Z80" s="32"/>
      <c r="AA80" s="32"/>
      <c r="AB80" s="32"/>
      <c r="AC80" s="32"/>
      <c r="AD80" s="32" t="s">
        <v>60</v>
      </c>
      <c r="AE80" s="32"/>
      <c r="AF80" s="32"/>
      <c r="AG80" s="32"/>
      <c r="AH80" s="32"/>
      <c r="AI80" s="32"/>
      <c r="AJ80" s="32"/>
      <c r="AK80" s="32"/>
      <c r="AL80" s="32"/>
      <c r="AM80" s="32"/>
      <c r="AN80" s="32"/>
      <c r="AO80" s="32" t="s">
        <v>61</v>
      </c>
      <c r="AP80" s="29">
        <f>ROWS($G$2:G80)</f>
        <v>79</v>
      </c>
      <c r="AQ80" s="29" t="str">
        <f>IF(G80=様式3Ver.5!$AI$14,AP80,"")</f>
        <v/>
      </c>
      <c r="AR80" s="29" t="str">
        <f t="shared" si="1"/>
        <v/>
      </c>
    </row>
    <row r="81" spans="6:44">
      <c r="F81" s="31">
        <f>COUNTIF($G$2:G81,G81)</f>
        <v>4</v>
      </c>
      <c r="G81" s="31" t="s">
        <v>97</v>
      </c>
      <c r="H81" s="31"/>
      <c r="I81" s="32" t="s">
        <v>64</v>
      </c>
      <c r="J81" s="32"/>
      <c r="K81" s="32"/>
      <c r="L81" s="32"/>
      <c r="M81" s="32"/>
      <c r="N81" s="32"/>
      <c r="O81" s="32" t="s">
        <v>65</v>
      </c>
      <c r="P81" s="32"/>
      <c r="Q81" s="32"/>
      <c r="R81" s="32"/>
      <c r="S81" s="32"/>
      <c r="T81" s="32" t="s">
        <v>66</v>
      </c>
      <c r="U81" s="32"/>
      <c r="V81" s="32"/>
      <c r="W81" s="32"/>
      <c r="X81" s="32"/>
      <c r="Y81" s="32"/>
      <c r="Z81" s="32"/>
      <c r="AA81" s="32"/>
      <c r="AB81" s="32"/>
      <c r="AC81" s="32"/>
      <c r="AD81" s="32" t="s">
        <v>67</v>
      </c>
      <c r="AE81" s="32"/>
      <c r="AF81" s="32"/>
      <c r="AG81" s="32"/>
      <c r="AH81" s="32"/>
      <c r="AI81" s="32"/>
      <c r="AJ81" s="32"/>
      <c r="AK81" s="32"/>
      <c r="AL81" s="32"/>
      <c r="AM81" s="32"/>
      <c r="AN81" s="32"/>
      <c r="AO81" s="32" t="s">
        <v>68</v>
      </c>
      <c r="AP81" s="29">
        <f>ROWS($G$2:G81)</f>
        <v>80</v>
      </c>
      <c r="AQ81" s="29" t="str">
        <f>IF(G81=様式3Ver.5!$AI$14,AP81,"")</f>
        <v/>
      </c>
      <c r="AR81" s="29" t="str">
        <f t="shared" si="1"/>
        <v/>
      </c>
    </row>
    <row r="82" spans="6:44">
      <c r="F82" s="31">
        <f>COUNTIF($G$2:G82,G82)</f>
        <v>5</v>
      </c>
      <c r="G82" s="31" t="s">
        <v>97</v>
      </c>
      <c r="H82" s="31"/>
      <c r="I82" s="32" t="s">
        <v>70</v>
      </c>
      <c r="J82" s="32"/>
      <c r="K82" s="32"/>
      <c r="L82" s="32"/>
      <c r="M82" s="32"/>
      <c r="N82" s="32"/>
      <c r="O82" s="32" t="s">
        <v>71</v>
      </c>
      <c r="P82" s="32"/>
      <c r="Q82" s="32"/>
      <c r="R82" s="32"/>
      <c r="S82" s="32"/>
      <c r="T82" s="32" t="s">
        <v>72</v>
      </c>
      <c r="U82" s="32"/>
      <c r="V82" s="32"/>
      <c r="W82" s="32"/>
      <c r="X82" s="32"/>
      <c r="Y82" s="32"/>
      <c r="Z82" s="32"/>
      <c r="AA82" s="32"/>
      <c r="AB82" s="32"/>
      <c r="AC82" s="32"/>
      <c r="AD82" s="32" t="s">
        <v>73</v>
      </c>
      <c r="AE82" s="32"/>
      <c r="AF82" s="32"/>
      <c r="AG82" s="32"/>
      <c r="AH82" s="32"/>
      <c r="AI82" s="32"/>
      <c r="AJ82" s="32"/>
      <c r="AK82" s="32"/>
      <c r="AL82" s="32"/>
      <c r="AM82" s="32"/>
      <c r="AN82" s="32"/>
      <c r="AO82" s="32" t="s">
        <v>74</v>
      </c>
      <c r="AP82" s="29">
        <f>ROWS($G$2:G82)</f>
        <v>81</v>
      </c>
      <c r="AQ82" s="29" t="str">
        <f>IF(G82=様式3Ver.5!$AI$14,AP82,"")</f>
        <v/>
      </c>
      <c r="AR82" s="29" t="str">
        <f t="shared" si="1"/>
        <v/>
      </c>
    </row>
    <row r="83" spans="6:44">
      <c r="F83" s="31">
        <f>COUNTIF($G$2:G83,G83)</f>
        <v>6</v>
      </c>
      <c r="G83" s="31" t="s">
        <v>97</v>
      </c>
      <c r="H83" s="31"/>
      <c r="I83" s="32" t="s">
        <v>77</v>
      </c>
      <c r="J83" s="32"/>
      <c r="K83" s="32"/>
      <c r="L83" s="32"/>
      <c r="M83" s="32"/>
      <c r="N83" s="32"/>
      <c r="O83" s="32" t="s">
        <v>45</v>
      </c>
      <c r="P83" s="32"/>
      <c r="Q83" s="32"/>
      <c r="R83" s="32"/>
      <c r="S83" s="32"/>
      <c r="T83" s="32" t="s">
        <v>78</v>
      </c>
      <c r="U83" s="32"/>
      <c r="V83" s="32"/>
      <c r="W83" s="32"/>
      <c r="X83" s="32"/>
      <c r="Y83" s="32"/>
      <c r="Z83" s="32"/>
      <c r="AA83" s="32"/>
      <c r="AB83" s="32"/>
      <c r="AC83" s="32"/>
      <c r="AD83" s="32" t="s">
        <v>79</v>
      </c>
      <c r="AE83" s="32"/>
      <c r="AF83" s="32"/>
      <c r="AG83" s="32"/>
      <c r="AH83" s="32"/>
      <c r="AI83" s="32"/>
      <c r="AJ83" s="32"/>
      <c r="AK83" s="32"/>
      <c r="AL83" s="32"/>
      <c r="AM83" s="32"/>
      <c r="AN83" s="32"/>
      <c r="AO83" s="32" t="s">
        <v>68</v>
      </c>
      <c r="AP83" s="29">
        <f>ROWS($G$2:G83)</f>
        <v>82</v>
      </c>
      <c r="AQ83" s="29" t="str">
        <f>IF(G83=様式3Ver.5!$AI$14,AP83,"")</f>
        <v/>
      </c>
      <c r="AR83" s="29" t="str">
        <f t="shared" si="1"/>
        <v/>
      </c>
    </row>
    <row r="84" spans="6:44">
      <c r="F84" s="31">
        <f>COUNTIF($G$2:G84,G84)</f>
        <v>7</v>
      </c>
      <c r="G84" s="31" t="s">
        <v>97</v>
      </c>
      <c r="H84" s="31"/>
      <c r="I84" s="32" t="s">
        <v>82</v>
      </c>
      <c r="J84" s="32"/>
      <c r="K84" s="32"/>
      <c r="L84" s="32"/>
      <c r="M84" s="32"/>
      <c r="N84" s="32"/>
      <c r="O84" s="32" t="s">
        <v>45</v>
      </c>
      <c r="P84" s="32"/>
      <c r="Q84" s="32"/>
      <c r="R84" s="32"/>
      <c r="S84" s="32"/>
      <c r="T84" s="32" t="s">
        <v>83</v>
      </c>
      <c r="U84" s="32"/>
      <c r="V84" s="32"/>
      <c r="W84" s="32"/>
      <c r="X84" s="32"/>
      <c r="Y84" s="32"/>
      <c r="Z84" s="32"/>
      <c r="AA84" s="32"/>
      <c r="AB84" s="32"/>
      <c r="AC84" s="32"/>
      <c r="AD84" s="32" t="s">
        <v>84</v>
      </c>
      <c r="AE84" s="32"/>
      <c r="AF84" s="32"/>
      <c r="AG84" s="32"/>
      <c r="AH84" s="32"/>
      <c r="AI84" s="32"/>
      <c r="AJ84" s="32"/>
      <c r="AK84" s="32"/>
      <c r="AL84" s="32"/>
      <c r="AM84" s="32"/>
      <c r="AN84" s="32"/>
      <c r="AO84" s="32" t="s">
        <v>85</v>
      </c>
      <c r="AP84" s="29">
        <f>ROWS($G$2:G84)</f>
        <v>83</v>
      </c>
      <c r="AQ84" s="29" t="str">
        <f>IF(G84=様式3Ver.5!$AI$14,AP84,"")</f>
        <v/>
      </c>
      <c r="AR84" s="29" t="str">
        <f t="shared" si="1"/>
        <v/>
      </c>
    </row>
    <row r="85" spans="6:44">
      <c r="F85" s="31">
        <f>COUNTIF($G$2:G85,G85)</f>
        <v>8</v>
      </c>
      <c r="G85" s="31" t="s">
        <v>97</v>
      </c>
      <c r="H85" s="31"/>
      <c r="I85" s="32" t="s">
        <v>88</v>
      </c>
      <c r="J85" s="32"/>
      <c r="K85" s="32"/>
      <c r="L85" s="32"/>
      <c r="M85" s="32"/>
      <c r="N85" s="32"/>
      <c r="O85" s="32" t="s">
        <v>45</v>
      </c>
      <c r="P85" s="32"/>
      <c r="Q85" s="32"/>
      <c r="R85" s="32"/>
      <c r="S85" s="32"/>
      <c r="T85" s="32" t="s">
        <v>89</v>
      </c>
      <c r="U85" s="32"/>
      <c r="V85" s="32"/>
      <c r="W85" s="32"/>
      <c r="X85" s="32"/>
      <c r="Y85" s="32"/>
      <c r="Z85" s="32"/>
      <c r="AA85" s="32"/>
      <c r="AB85" s="32"/>
      <c r="AC85" s="32"/>
      <c r="AD85" s="32" t="s">
        <v>90</v>
      </c>
      <c r="AE85" s="32"/>
      <c r="AF85" s="32"/>
      <c r="AG85" s="32"/>
      <c r="AH85" s="32"/>
      <c r="AI85" s="32"/>
      <c r="AJ85" s="32"/>
      <c r="AK85" s="32"/>
      <c r="AL85" s="32"/>
      <c r="AM85" s="32"/>
      <c r="AN85" s="32"/>
      <c r="AO85" s="32" t="s">
        <v>91</v>
      </c>
      <c r="AP85" s="29">
        <f>ROWS($G$2:G85)</f>
        <v>84</v>
      </c>
      <c r="AQ85" s="29" t="str">
        <f>IF(G85=様式3Ver.5!$AI$14,AP85,"")</f>
        <v/>
      </c>
      <c r="AR85" s="29" t="str">
        <f t="shared" si="1"/>
        <v/>
      </c>
    </row>
    <row r="86" spans="6:44">
      <c r="F86" s="31">
        <f>COUNTIF($G$2:G86,G86)</f>
        <v>9</v>
      </c>
      <c r="G86" s="31" t="s">
        <v>97</v>
      </c>
      <c r="H86" s="31"/>
      <c r="I86" s="32" t="s">
        <v>94</v>
      </c>
      <c r="J86" s="32"/>
      <c r="K86" s="32"/>
      <c r="L86" s="32"/>
      <c r="M86" s="32"/>
      <c r="N86" s="32"/>
      <c r="O86" s="32" t="s">
        <v>45</v>
      </c>
      <c r="P86" s="32"/>
      <c r="Q86" s="32"/>
      <c r="R86" s="32"/>
      <c r="S86" s="32"/>
      <c r="T86" s="32" t="s">
        <v>95</v>
      </c>
      <c r="U86" s="32"/>
      <c r="V86" s="32"/>
      <c r="W86" s="32"/>
      <c r="X86" s="32"/>
      <c r="Y86" s="32"/>
      <c r="Z86" s="32"/>
      <c r="AA86" s="32"/>
      <c r="AB86" s="32"/>
      <c r="AC86" s="32"/>
      <c r="AD86" s="32" t="s">
        <v>96</v>
      </c>
      <c r="AE86" s="32"/>
      <c r="AF86" s="32"/>
      <c r="AG86" s="32"/>
      <c r="AH86" s="32"/>
      <c r="AI86" s="32"/>
      <c r="AJ86" s="32"/>
      <c r="AK86" s="32"/>
      <c r="AL86" s="32"/>
      <c r="AM86" s="32"/>
      <c r="AN86" s="32"/>
      <c r="AO86" s="32" t="s">
        <v>68</v>
      </c>
      <c r="AP86" s="29">
        <f>ROWS($G$2:G86)</f>
        <v>85</v>
      </c>
      <c r="AQ86" s="29" t="str">
        <f>IF(G86=様式3Ver.5!$AI$14,AP86,"")</f>
        <v/>
      </c>
      <c r="AR86" s="29" t="str">
        <f t="shared" si="1"/>
        <v/>
      </c>
    </row>
    <row r="87" spans="6:44">
      <c r="F87" s="31">
        <f>COUNTIF($G$2:G87,G87)</f>
        <v>10</v>
      </c>
      <c r="G87" s="31" t="s">
        <v>97</v>
      </c>
      <c r="H87" s="31"/>
      <c r="I87" s="32" t="s">
        <v>99</v>
      </c>
      <c r="J87" s="32"/>
      <c r="K87" s="32"/>
      <c r="L87" s="32"/>
      <c r="M87" s="32"/>
      <c r="N87" s="32"/>
      <c r="O87" s="32" t="s">
        <v>45</v>
      </c>
      <c r="P87" s="32"/>
      <c r="Q87" s="32"/>
      <c r="R87" s="32"/>
      <c r="S87" s="32"/>
      <c r="T87" s="32" t="s">
        <v>100</v>
      </c>
      <c r="U87" s="32"/>
      <c r="V87" s="32"/>
      <c r="W87" s="32"/>
      <c r="X87" s="32"/>
      <c r="Y87" s="32"/>
      <c r="Z87" s="32"/>
      <c r="AA87" s="32"/>
      <c r="AB87" s="32"/>
      <c r="AC87" s="32"/>
      <c r="AD87" s="32" t="s">
        <v>101</v>
      </c>
      <c r="AE87" s="32"/>
      <c r="AF87" s="32"/>
      <c r="AG87" s="32"/>
      <c r="AH87" s="32"/>
      <c r="AI87" s="32"/>
      <c r="AJ87" s="32"/>
      <c r="AK87" s="32"/>
      <c r="AL87" s="32"/>
      <c r="AM87" s="32"/>
      <c r="AN87" s="32"/>
      <c r="AO87" s="32" t="s">
        <v>102</v>
      </c>
      <c r="AP87" s="29">
        <f>ROWS($G$2:G87)</f>
        <v>86</v>
      </c>
      <c r="AQ87" s="29" t="str">
        <f>IF(G87=様式3Ver.5!$AI$14,AP87,"")</f>
        <v/>
      </c>
      <c r="AR87" s="29" t="str">
        <f t="shared" si="1"/>
        <v/>
      </c>
    </row>
    <row r="88" spans="6:44">
      <c r="F88" s="31">
        <f>COUNTIF($G$2:G88,G88)</f>
        <v>11</v>
      </c>
      <c r="G88" s="31" t="s">
        <v>97</v>
      </c>
      <c r="H88" s="31"/>
      <c r="I88" s="32" t="s">
        <v>105</v>
      </c>
      <c r="J88" s="32"/>
      <c r="K88" s="32"/>
      <c r="L88" s="32"/>
      <c r="M88" s="32"/>
      <c r="N88" s="32"/>
      <c r="O88" s="32" t="s">
        <v>106</v>
      </c>
      <c r="P88" s="32"/>
      <c r="Q88" s="32"/>
      <c r="R88" s="32"/>
      <c r="S88" s="32"/>
      <c r="T88" s="32" t="s">
        <v>107</v>
      </c>
      <c r="U88" s="32"/>
      <c r="V88" s="32"/>
      <c r="W88" s="32"/>
      <c r="X88" s="32"/>
      <c r="Y88" s="32"/>
      <c r="Z88" s="32"/>
      <c r="AA88" s="32"/>
      <c r="AB88" s="32"/>
      <c r="AC88" s="32"/>
      <c r="AD88" s="32" t="s">
        <v>108</v>
      </c>
      <c r="AE88" s="32"/>
      <c r="AF88" s="32"/>
      <c r="AG88" s="32"/>
      <c r="AH88" s="32"/>
      <c r="AI88" s="32"/>
      <c r="AJ88" s="32"/>
      <c r="AK88" s="32"/>
      <c r="AL88" s="32"/>
      <c r="AM88" s="32"/>
      <c r="AN88" s="32"/>
      <c r="AO88" s="32" t="s">
        <v>109</v>
      </c>
      <c r="AP88" s="29">
        <f>ROWS($G$2:G88)</f>
        <v>87</v>
      </c>
      <c r="AQ88" s="29" t="str">
        <f>IF(G88=様式3Ver.5!$AI$14,AP88,"")</f>
        <v/>
      </c>
      <c r="AR88" s="29" t="str">
        <f t="shared" si="1"/>
        <v/>
      </c>
    </row>
    <row r="89" spans="6:44">
      <c r="F89" s="31">
        <f>COUNTIF($G$2:G89,G89)</f>
        <v>1</v>
      </c>
      <c r="G89" s="31" t="s">
        <v>86</v>
      </c>
      <c r="I89" s="31" t="s">
        <v>44</v>
      </c>
      <c r="J89" s="31"/>
      <c r="K89" s="31"/>
      <c r="L89" s="31"/>
      <c r="M89" s="31"/>
      <c r="N89" s="31"/>
      <c r="O89" s="31" t="s">
        <v>45</v>
      </c>
      <c r="P89" s="31"/>
      <c r="Q89" s="31"/>
      <c r="R89" s="31"/>
      <c r="S89" s="31"/>
      <c r="T89" s="31" t="s">
        <v>46</v>
      </c>
      <c r="U89" s="31"/>
      <c r="V89" s="31"/>
      <c r="W89" s="31"/>
      <c r="X89" s="31"/>
      <c r="Y89" s="31"/>
      <c r="Z89" s="31"/>
      <c r="AA89" s="31"/>
      <c r="AB89" s="31"/>
      <c r="AC89" s="31"/>
      <c r="AD89" s="31" t="s">
        <v>47</v>
      </c>
      <c r="AE89" s="31"/>
      <c r="AF89" s="31"/>
      <c r="AG89" s="31"/>
      <c r="AH89" s="31"/>
      <c r="AI89" s="31"/>
      <c r="AJ89" s="31"/>
      <c r="AK89" s="31"/>
      <c r="AL89" s="31"/>
      <c r="AM89" s="31"/>
      <c r="AN89" s="31"/>
      <c r="AO89" s="31" t="s">
        <v>129</v>
      </c>
      <c r="AP89" s="29">
        <f>ROWS($G$2:G89)</f>
        <v>88</v>
      </c>
      <c r="AQ89" s="29" t="str">
        <f>IF(G89=様式3Ver.5!$AI$14,AP89,"")</f>
        <v/>
      </c>
      <c r="AR89" s="29" t="str">
        <f t="shared" si="1"/>
        <v/>
      </c>
    </row>
    <row r="90" spans="6:44">
      <c r="F90" s="31">
        <f>COUNTIF($G$2:G90,G90)</f>
        <v>2</v>
      </c>
      <c r="G90" s="31" t="s">
        <v>86</v>
      </c>
      <c r="I90" s="31" t="s">
        <v>51</v>
      </c>
      <c r="J90" s="31"/>
      <c r="K90" s="31"/>
      <c r="L90" s="31"/>
      <c r="M90" s="31"/>
      <c r="N90" s="31"/>
      <c r="O90" s="31" t="s">
        <v>52</v>
      </c>
      <c r="P90" s="31"/>
      <c r="Q90" s="31"/>
      <c r="R90" s="31"/>
      <c r="S90" s="31"/>
      <c r="T90" s="31" t="s">
        <v>53</v>
      </c>
      <c r="U90" s="31"/>
      <c r="V90" s="31"/>
      <c r="W90" s="31"/>
      <c r="X90" s="31"/>
      <c r="Y90" s="31"/>
      <c r="Z90" s="31"/>
      <c r="AA90" s="31"/>
      <c r="AB90" s="31"/>
      <c r="AC90" s="31"/>
      <c r="AD90" s="31" t="s">
        <v>54</v>
      </c>
      <c r="AE90" s="31"/>
      <c r="AF90" s="31"/>
      <c r="AG90" s="31"/>
      <c r="AH90" s="31"/>
      <c r="AI90" s="31"/>
      <c r="AJ90" s="31"/>
      <c r="AK90" s="31"/>
      <c r="AL90" s="31"/>
      <c r="AM90" s="31"/>
      <c r="AN90" s="31"/>
      <c r="AO90" s="31" t="s">
        <v>55</v>
      </c>
      <c r="AP90" s="29">
        <f>ROWS($G$2:G90)</f>
        <v>89</v>
      </c>
      <c r="AQ90" s="29" t="str">
        <f>IF(G90=様式3Ver.5!$AI$14,AP90,"")</f>
        <v/>
      </c>
      <c r="AR90" s="29" t="str">
        <f t="shared" si="1"/>
        <v/>
      </c>
    </row>
    <row r="91" spans="6:44">
      <c r="F91" s="31">
        <f>COUNTIF($G$2:G91,G91)</f>
        <v>3</v>
      </c>
      <c r="G91" s="31" t="s">
        <v>86</v>
      </c>
      <c r="I91" s="31" t="s">
        <v>58</v>
      </c>
      <c r="J91" s="31"/>
      <c r="K91" s="31"/>
      <c r="L91" s="31"/>
      <c r="M91" s="31"/>
      <c r="N91" s="31"/>
      <c r="O91" s="31" t="s">
        <v>45</v>
      </c>
      <c r="P91" s="31"/>
      <c r="Q91" s="31"/>
      <c r="R91" s="31"/>
      <c r="S91" s="31"/>
      <c r="T91" s="31" t="s">
        <v>59</v>
      </c>
      <c r="U91" s="31"/>
      <c r="V91" s="31"/>
      <c r="W91" s="31"/>
      <c r="X91" s="31"/>
      <c r="Y91" s="31"/>
      <c r="Z91" s="31"/>
      <c r="AA91" s="31"/>
      <c r="AB91" s="31"/>
      <c r="AC91" s="31"/>
      <c r="AD91" s="31" t="s">
        <v>60</v>
      </c>
      <c r="AE91" s="31"/>
      <c r="AF91" s="31"/>
      <c r="AG91" s="31"/>
      <c r="AH91" s="31"/>
      <c r="AI91" s="31"/>
      <c r="AJ91" s="31"/>
      <c r="AK91" s="31"/>
      <c r="AL91" s="31"/>
      <c r="AM91" s="31"/>
      <c r="AN91" s="31"/>
      <c r="AO91" s="31" t="s">
        <v>61</v>
      </c>
      <c r="AP91" s="29">
        <f>ROWS($G$2:G91)</f>
        <v>90</v>
      </c>
      <c r="AQ91" s="29" t="str">
        <f>IF(G91=様式3Ver.5!$AI$14,AP91,"")</f>
        <v/>
      </c>
      <c r="AR91" s="29" t="str">
        <f t="shared" si="1"/>
        <v/>
      </c>
    </row>
    <row r="92" spans="6:44">
      <c r="F92" s="31">
        <f>COUNTIF($G$2:G92,G92)</f>
        <v>4</v>
      </c>
      <c r="G92" s="31" t="s">
        <v>86</v>
      </c>
      <c r="I92" s="31" t="s">
        <v>64</v>
      </c>
      <c r="J92" s="31"/>
      <c r="K92" s="31"/>
      <c r="L92" s="31"/>
      <c r="M92" s="31"/>
      <c r="N92" s="31"/>
      <c r="O92" s="31" t="s">
        <v>65</v>
      </c>
      <c r="P92" s="31"/>
      <c r="Q92" s="31"/>
      <c r="R92" s="31"/>
      <c r="S92" s="31"/>
      <c r="T92" s="31" t="s">
        <v>66</v>
      </c>
      <c r="U92" s="31"/>
      <c r="V92" s="31"/>
      <c r="W92" s="31"/>
      <c r="X92" s="31"/>
      <c r="Y92" s="31"/>
      <c r="Z92" s="31"/>
      <c r="AA92" s="31"/>
      <c r="AB92" s="31"/>
      <c r="AC92" s="31"/>
      <c r="AD92" s="31" t="s">
        <v>67</v>
      </c>
      <c r="AE92" s="31"/>
      <c r="AF92" s="31"/>
      <c r="AG92" s="31"/>
      <c r="AH92" s="31"/>
      <c r="AI92" s="31"/>
      <c r="AJ92" s="31"/>
      <c r="AK92" s="31"/>
      <c r="AL92" s="31"/>
      <c r="AM92" s="31"/>
      <c r="AN92" s="31"/>
      <c r="AO92" s="31" t="s">
        <v>129</v>
      </c>
      <c r="AP92" s="29">
        <f>ROWS($G$2:G92)</f>
        <v>91</v>
      </c>
      <c r="AQ92" s="29" t="str">
        <f>IF(G92=様式3Ver.5!$AI$14,AP92,"")</f>
        <v/>
      </c>
      <c r="AR92" s="29" t="str">
        <f t="shared" si="1"/>
        <v/>
      </c>
    </row>
    <row r="93" spans="6:44">
      <c r="F93" s="31">
        <f>COUNTIF($G$2:G93,G93)</f>
        <v>5</v>
      </c>
      <c r="G93" s="31" t="s">
        <v>86</v>
      </c>
      <c r="I93" s="31" t="s">
        <v>70</v>
      </c>
      <c r="J93" s="31"/>
      <c r="K93" s="31"/>
      <c r="L93" s="31"/>
      <c r="M93" s="31"/>
      <c r="N93" s="31"/>
      <c r="O93" s="31" t="s">
        <v>71</v>
      </c>
      <c r="P93" s="31"/>
      <c r="Q93" s="31"/>
      <c r="R93" s="31"/>
      <c r="S93" s="31"/>
      <c r="T93" s="31" t="s">
        <v>72</v>
      </c>
      <c r="U93" s="31"/>
      <c r="V93" s="31"/>
      <c r="W93" s="31"/>
      <c r="X93" s="31"/>
      <c r="Y93" s="31"/>
      <c r="Z93" s="31"/>
      <c r="AA93" s="31"/>
      <c r="AB93" s="31"/>
      <c r="AC93" s="31"/>
      <c r="AD93" s="31" t="s">
        <v>73</v>
      </c>
      <c r="AE93" s="31"/>
      <c r="AF93" s="31"/>
      <c r="AG93" s="31"/>
      <c r="AH93" s="31"/>
      <c r="AI93" s="31"/>
      <c r="AJ93" s="31"/>
      <c r="AK93" s="31"/>
      <c r="AL93" s="31"/>
      <c r="AM93" s="31"/>
      <c r="AN93" s="31"/>
      <c r="AO93" s="31" t="s">
        <v>74</v>
      </c>
      <c r="AP93" s="29">
        <f>ROWS($G$2:G93)</f>
        <v>92</v>
      </c>
      <c r="AQ93" s="29" t="str">
        <f>IF(G93=様式3Ver.5!$AI$14,AP93,"")</f>
        <v/>
      </c>
      <c r="AR93" s="29" t="str">
        <f t="shared" si="1"/>
        <v/>
      </c>
    </row>
    <row r="94" spans="6:44">
      <c r="F94" s="31">
        <f>COUNTIF($G$2:G94,G94)</f>
        <v>6</v>
      </c>
      <c r="G94" s="31" t="s">
        <v>86</v>
      </c>
      <c r="I94" s="31" t="s">
        <v>118</v>
      </c>
      <c r="J94" s="31"/>
      <c r="K94" s="31"/>
      <c r="L94" s="31"/>
      <c r="M94" s="31"/>
      <c r="N94" s="31"/>
      <c r="O94" s="31" t="s">
        <v>45</v>
      </c>
      <c r="P94" s="31"/>
      <c r="Q94" s="31"/>
      <c r="R94" s="31"/>
      <c r="S94" s="31"/>
      <c r="T94" s="31" t="s">
        <v>119</v>
      </c>
      <c r="U94" s="31"/>
      <c r="V94" s="31"/>
      <c r="W94" s="31"/>
      <c r="X94" s="31"/>
      <c r="Y94" s="31"/>
      <c r="Z94" s="31"/>
      <c r="AA94" s="31"/>
      <c r="AB94" s="31"/>
      <c r="AC94" s="31"/>
      <c r="AD94" s="31" t="s">
        <v>120</v>
      </c>
      <c r="AE94" s="31"/>
      <c r="AF94" s="31"/>
      <c r="AG94" s="31"/>
      <c r="AH94" s="31"/>
      <c r="AI94" s="31"/>
      <c r="AJ94" s="31"/>
      <c r="AK94" s="31"/>
      <c r="AL94" s="31"/>
      <c r="AM94" s="31"/>
      <c r="AN94" s="31"/>
      <c r="AO94" s="31" t="s">
        <v>129</v>
      </c>
      <c r="AP94" s="29">
        <f>ROWS($G$2:G94)</f>
        <v>93</v>
      </c>
      <c r="AQ94" s="29" t="str">
        <f>IF(G94=様式3Ver.5!$AI$14,AP94,"")</f>
        <v/>
      </c>
      <c r="AR94" s="29" t="str">
        <f t="shared" si="1"/>
        <v/>
      </c>
    </row>
    <row r="95" spans="6:44">
      <c r="F95" s="31">
        <f>COUNTIF($G$2:G95,G95)</f>
        <v>7</v>
      </c>
      <c r="G95" s="31" t="s">
        <v>86</v>
      </c>
      <c r="I95" s="31" t="s">
        <v>125</v>
      </c>
      <c r="J95" s="31"/>
      <c r="K95" s="31"/>
      <c r="L95" s="31"/>
      <c r="M95" s="31"/>
      <c r="N95" s="31"/>
      <c r="O95" s="31" t="s">
        <v>45</v>
      </c>
      <c r="P95" s="31"/>
      <c r="Q95" s="31"/>
      <c r="R95" s="31"/>
      <c r="S95" s="31"/>
      <c r="T95" s="31" t="s">
        <v>126</v>
      </c>
      <c r="U95" s="31"/>
      <c r="V95" s="31"/>
      <c r="W95" s="31"/>
      <c r="X95" s="31"/>
      <c r="Y95" s="31"/>
      <c r="Z95" s="31"/>
      <c r="AA95" s="31"/>
      <c r="AB95" s="31"/>
      <c r="AC95" s="31"/>
      <c r="AD95" s="31" t="s">
        <v>127</v>
      </c>
      <c r="AE95" s="31"/>
      <c r="AF95" s="31"/>
      <c r="AG95" s="31"/>
      <c r="AH95" s="31"/>
      <c r="AI95" s="31"/>
      <c r="AJ95" s="31"/>
      <c r="AK95" s="31"/>
      <c r="AL95" s="31"/>
      <c r="AM95" s="31"/>
      <c r="AN95" s="31"/>
      <c r="AO95" s="31" t="s">
        <v>128</v>
      </c>
      <c r="AP95" s="29">
        <f>ROWS($G$2:G95)</f>
        <v>94</v>
      </c>
      <c r="AQ95" s="29" t="str">
        <f>IF(G95=様式3Ver.5!$AI$14,AP95,"")</f>
        <v/>
      </c>
      <c r="AR95" s="29" t="str">
        <f t="shared" si="1"/>
        <v/>
      </c>
    </row>
    <row r="96" spans="6:44">
      <c r="F96" s="31">
        <f>COUNTIF($G$2:G96,G96)</f>
        <v>8</v>
      </c>
      <c r="G96" s="31" t="s">
        <v>86</v>
      </c>
      <c r="I96" s="31" t="s">
        <v>82</v>
      </c>
      <c r="J96" s="31"/>
      <c r="K96" s="31"/>
      <c r="L96" s="31"/>
      <c r="M96" s="31"/>
      <c r="N96" s="31"/>
      <c r="O96" s="31" t="s">
        <v>45</v>
      </c>
      <c r="P96" s="31"/>
      <c r="Q96" s="31"/>
      <c r="R96" s="31"/>
      <c r="S96" s="31"/>
      <c r="T96" s="31" t="s">
        <v>83</v>
      </c>
      <c r="U96" s="31"/>
      <c r="V96" s="31"/>
      <c r="W96" s="31"/>
      <c r="X96" s="31"/>
      <c r="Y96" s="31"/>
      <c r="Z96" s="31"/>
      <c r="AA96" s="31"/>
      <c r="AB96" s="31"/>
      <c r="AC96" s="31"/>
      <c r="AD96" s="31" t="s">
        <v>84</v>
      </c>
      <c r="AE96" s="31"/>
      <c r="AF96" s="31"/>
      <c r="AG96" s="31"/>
      <c r="AH96" s="31"/>
      <c r="AI96" s="31"/>
      <c r="AJ96" s="31"/>
      <c r="AK96" s="31"/>
      <c r="AL96" s="31"/>
      <c r="AM96" s="31"/>
      <c r="AN96" s="31"/>
      <c r="AO96" s="31" t="s">
        <v>85</v>
      </c>
      <c r="AP96" s="29">
        <f>ROWS($G$2:G96)</f>
        <v>95</v>
      </c>
      <c r="AQ96" s="29" t="str">
        <f>IF(G96=様式3Ver.5!$AI$14,AP96,"")</f>
        <v/>
      </c>
      <c r="AR96" s="29" t="str">
        <f t="shared" si="1"/>
        <v/>
      </c>
    </row>
    <row r="97" spans="6:44">
      <c r="F97" s="31">
        <f>COUNTIF($G$2:G97,G97)</f>
        <v>9</v>
      </c>
      <c r="G97" s="31" t="s">
        <v>86</v>
      </c>
      <c r="I97" s="31" t="s">
        <v>88</v>
      </c>
      <c r="J97" s="31"/>
      <c r="K97" s="31"/>
      <c r="L97" s="31"/>
      <c r="M97" s="31"/>
      <c r="N97" s="31"/>
      <c r="O97" s="31" t="s">
        <v>45</v>
      </c>
      <c r="P97" s="31"/>
      <c r="Q97" s="31"/>
      <c r="R97" s="31"/>
      <c r="S97" s="31"/>
      <c r="T97" s="31" t="s">
        <v>89</v>
      </c>
      <c r="U97" s="31"/>
      <c r="V97" s="31"/>
      <c r="W97" s="31"/>
      <c r="X97" s="31"/>
      <c r="Y97" s="31"/>
      <c r="Z97" s="31"/>
      <c r="AA97" s="31"/>
      <c r="AB97" s="31"/>
      <c r="AC97" s="31"/>
      <c r="AD97" s="31" t="s">
        <v>90</v>
      </c>
      <c r="AE97" s="31"/>
      <c r="AF97" s="31"/>
      <c r="AG97" s="31"/>
      <c r="AH97" s="31"/>
      <c r="AI97" s="31"/>
      <c r="AJ97" s="31"/>
      <c r="AK97" s="31"/>
      <c r="AL97" s="31"/>
      <c r="AM97" s="31"/>
      <c r="AN97" s="31"/>
      <c r="AO97" s="31" t="s">
        <v>91</v>
      </c>
      <c r="AP97" s="29">
        <f>ROWS($G$2:G97)</f>
        <v>96</v>
      </c>
      <c r="AQ97" s="29" t="str">
        <f>IF(G97=様式3Ver.5!$AI$14,AP97,"")</f>
        <v/>
      </c>
      <c r="AR97" s="29" t="str">
        <f t="shared" si="1"/>
        <v/>
      </c>
    </row>
    <row r="98" spans="6:44">
      <c r="F98" s="31">
        <f>COUNTIF($G$2:G98,G98)</f>
        <v>10</v>
      </c>
      <c r="G98" s="31" t="s">
        <v>86</v>
      </c>
      <c r="H98" s="31"/>
      <c r="I98" s="31" t="s">
        <v>94</v>
      </c>
      <c r="J98" s="31"/>
      <c r="K98" s="31"/>
      <c r="L98" s="31"/>
      <c r="M98" s="31"/>
      <c r="N98" s="31"/>
      <c r="O98" s="31" t="s">
        <v>45</v>
      </c>
      <c r="P98" s="31"/>
      <c r="Q98" s="31"/>
      <c r="R98" s="31"/>
      <c r="S98" s="31"/>
      <c r="T98" s="31" t="s">
        <v>95</v>
      </c>
      <c r="U98" s="31"/>
      <c r="V98" s="31"/>
      <c r="W98" s="31"/>
      <c r="X98" s="31"/>
      <c r="Y98" s="31"/>
      <c r="Z98" s="31"/>
      <c r="AA98" s="31"/>
      <c r="AB98" s="31"/>
      <c r="AC98" s="31"/>
      <c r="AD98" s="31" t="s">
        <v>96</v>
      </c>
      <c r="AE98" s="31"/>
      <c r="AF98" s="31"/>
      <c r="AG98" s="31"/>
      <c r="AH98" s="31"/>
      <c r="AI98" s="31"/>
      <c r="AJ98" s="31"/>
      <c r="AK98" s="31"/>
      <c r="AL98" s="31"/>
      <c r="AM98" s="31"/>
      <c r="AN98" s="31"/>
      <c r="AO98" s="31" t="s">
        <v>129</v>
      </c>
      <c r="AP98" s="29">
        <f>ROWS($G$2:G98)</f>
        <v>97</v>
      </c>
      <c r="AQ98" s="29" t="str">
        <f>IF(G98=様式3Ver.5!$AI$14,AP98,"")</f>
        <v/>
      </c>
      <c r="AR98" s="29" t="str">
        <f t="shared" si="1"/>
        <v/>
      </c>
    </row>
    <row r="99" spans="6:44" ht="30">
      <c r="F99" s="31">
        <f>COUNTIF($G$2:G99,G99)</f>
        <v>11</v>
      </c>
      <c r="G99" s="31" t="s">
        <v>86</v>
      </c>
      <c r="H99" s="31"/>
      <c r="I99" s="31" t="s">
        <v>105</v>
      </c>
      <c r="J99" s="31"/>
      <c r="K99" s="31"/>
      <c r="L99" s="31"/>
      <c r="M99" s="31"/>
      <c r="N99" s="31"/>
      <c r="O99" s="38" t="s">
        <v>106</v>
      </c>
      <c r="P99" s="31"/>
      <c r="Q99" s="31"/>
      <c r="R99" s="31"/>
      <c r="S99" s="31"/>
      <c r="T99" s="31" t="s">
        <v>107</v>
      </c>
      <c r="U99" s="31"/>
      <c r="V99" s="31"/>
      <c r="W99" s="31"/>
      <c r="X99" s="31"/>
      <c r="Y99" s="31"/>
      <c r="Z99" s="31"/>
      <c r="AA99" s="31"/>
      <c r="AB99" s="31"/>
      <c r="AC99" s="31"/>
      <c r="AD99" s="31" t="s">
        <v>108</v>
      </c>
      <c r="AE99" s="31"/>
      <c r="AF99" s="31"/>
      <c r="AG99" s="31"/>
      <c r="AH99" s="31"/>
      <c r="AI99" s="31"/>
      <c r="AJ99" s="31"/>
      <c r="AK99" s="31"/>
      <c r="AL99" s="31"/>
      <c r="AM99" s="31"/>
      <c r="AN99" s="31"/>
      <c r="AO99" s="31" t="s">
        <v>109</v>
      </c>
      <c r="AP99" s="29">
        <f>ROWS($G$2:G99)</f>
        <v>98</v>
      </c>
      <c r="AQ99" s="29" t="str">
        <f>IF(G99=様式3Ver.5!$AI$14,AP99,"")</f>
        <v/>
      </c>
      <c r="AR99" s="29" t="str">
        <f t="shared" si="1"/>
        <v/>
      </c>
    </row>
    <row r="100" spans="6:44">
      <c r="F100" s="31">
        <f>COUNTIF($G$2:G100,G100)</f>
        <v>1</v>
      </c>
      <c r="G100" s="31" t="s">
        <v>92</v>
      </c>
      <c r="H100" s="31"/>
      <c r="I100" s="32" t="s">
        <v>44</v>
      </c>
      <c r="J100" s="32"/>
      <c r="K100" s="32"/>
      <c r="L100" s="32"/>
      <c r="M100" s="32"/>
      <c r="N100" s="32"/>
      <c r="O100" s="32" t="s">
        <v>45</v>
      </c>
      <c r="P100" s="32"/>
      <c r="Q100" s="32"/>
      <c r="R100" s="32"/>
      <c r="S100" s="32"/>
      <c r="T100" s="32" t="s">
        <v>46</v>
      </c>
      <c r="U100" s="32"/>
      <c r="V100" s="32"/>
      <c r="W100" s="32"/>
      <c r="X100" s="32"/>
      <c r="Y100" s="32"/>
      <c r="Z100" s="32"/>
      <c r="AA100" s="32"/>
      <c r="AB100" s="32"/>
      <c r="AC100" s="32"/>
      <c r="AD100" s="32" t="s">
        <v>47</v>
      </c>
      <c r="AE100" s="32"/>
      <c r="AF100" s="32"/>
      <c r="AG100" s="32"/>
      <c r="AH100" s="32"/>
      <c r="AI100" s="32"/>
      <c r="AJ100" s="32"/>
      <c r="AK100" s="32"/>
      <c r="AL100" s="32"/>
      <c r="AM100" s="32"/>
      <c r="AN100" s="32"/>
      <c r="AO100" s="32" t="s">
        <v>129</v>
      </c>
      <c r="AP100" s="29">
        <f>ROWS($G$2:G100)</f>
        <v>99</v>
      </c>
      <c r="AQ100" s="29" t="str">
        <f>IF(G100=様式3Ver.5!$AI$14,AP100,"")</f>
        <v/>
      </c>
      <c r="AR100" s="29" t="str">
        <f t="shared" si="1"/>
        <v/>
      </c>
    </row>
    <row r="101" spans="6:44">
      <c r="F101" s="31">
        <f>COUNTIF($G$2:G101,G101)</f>
        <v>2</v>
      </c>
      <c r="G101" s="31" t="s">
        <v>92</v>
      </c>
      <c r="I101" s="32" t="s">
        <v>51</v>
      </c>
      <c r="J101" s="32"/>
      <c r="K101" s="32"/>
      <c r="L101" s="32"/>
      <c r="M101" s="32"/>
      <c r="N101" s="32"/>
      <c r="O101" s="32" t="s">
        <v>52</v>
      </c>
      <c r="P101" s="32"/>
      <c r="Q101" s="32"/>
      <c r="R101" s="32"/>
      <c r="S101" s="32"/>
      <c r="T101" s="32" t="s">
        <v>53</v>
      </c>
      <c r="U101" s="32"/>
      <c r="V101" s="32"/>
      <c r="W101" s="32"/>
      <c r="X101" s="32"/>
      <c r="Y101" s="32"/>
      <c r="Z101" s="32"/>
      <c r="AA101" s="32"/>
      <c r="AB101" s="32"/>
      <c r="AC101" s="32"/>
      <c r="AD101" s="32" t="s">
        <v>54</v>
      </c>
      <c r="AE101" s="32"/>
      <c r="AF101" s="32"/>
      <c r="AG101" s="32"/>
      <c r="AH101" s="32"/>
      <c r="AI101" s="32"/>
      <c r="AJ101" s="32"/>
      <c r="AK101" s="32"/>
      <c r="AL101" s="32"/>
      <c r="AM101" s="32"/>
      <c r="AN101" s="32"/>
      <c r="AO101" s="32" t="s">
        <v>55</v>
      </c>
      <c r="AP101" s="29">
        <f>ROWS($G$2:G101)</f>
        <v>100</v>
      </c>
      <c r="AQ101" s="29" t="str">
        <f>IF(G101=様式3Ver.5!$AI$14,AP101,"")</f>
        <v/>
      </c>
      <c r="AR101" s="29" t="str">
        <f t="shared" si="1"/>
        <v/>
      </c>
    </row>
    <row r="102" spans="6:44">
      <c r="F102" s="31">
        <f>COUNTIF($G$2:G102,G102)</f>
        <v>3</v>
      </c>
      <c r="G102" s="31" t="s">
        <v>92</v>
      </c>
      <c r="I102" s="32" t="s">
        <v>58</v>
      </c>
      <c r="J102" s="32"/>
      <c r="K102" s="32"/>
      <c r="L102" s="32"/>
      <c r="M102" s="32"/>
      <c r="N102" s="32"/>
      <c r="O102" s="32" t="s">
        <v>45</v>
      </c>
      <c r="P102" s="32"/>
      <c r="Q102" s="32"/>
      <c r="R102" s="32"/>
      <c r="S102" s="32"/>
      <c r="T102" s="32" t="s">
        <v>59</v>
      </c>
      <c r="U102" s="32"/>
      <c r="V102" s="32"/>
      <c r="W102" s="32"/>
      <c r="X102" s="32"/>
      <c r="Y102" s="32"/>
      <c r="Z102" s="32"/>
      <c r="AA102" s="32"/>
      <c r="AB102" s="32"/>
      <c r="AC102" s="32"/>
      <c r="AD102" s="32" t="s">
        <v>60</v>
      </c>
      <c r="AE102" s="32"/>
      <c r="AF102" s="32"/>
      <c r="AG102" s="32"/>
      <c r="AH102" s="32"/>
      <c r="AI102" s="32"/>
      <c r="AJ102" s="32"/>
      <c r="AK102" s="32"/>
      <c r="AL102" s="32"/>
      <c r="AM102" s="32"/>
      <c r="AN102" s="32"/>
      <c r="AO102" s="32" t="s">
        <v>61</v>
      </c>
      <c r="AP102" s="29">
        <f>ROWS($G$2:G102)</f>
        <v>101</v>
      </c>
      <c r="AQ102" s="29" t="str">
        <f>IF(G102=様式3Ver.5!$AI$14,AP102,"")</f>
        <v/>
      </c>
      <c r="AR102" s="29" t="str">
        <f t="shared" si="1"/>
        <v/>
      </c>
    </row>
    <row r="103" spans="6:44">
      <c r="F103" s="31">
        <f>COUNTIF($G$2:G103,G103)</f>
        <v>4</v>
      </c>
      <c r="G103" s="31" t="s">
        <v>92</v>
      </c>
      <c r="I103" s="32" t="s">
        <v>64</v>
      </c>
      <c r="J103" s="32"/>
      <c r="K103" s="32"/>
      <c r="L103" s="32"/>
      <c r="M103" s="32"/>
      <c r="N103" s="32"/>
      <c r="O103" s="32" t="s">
        <v>65</v>
      </c>
      <c r="P103" s="32"/>
      <c r="Q103" s="32"/>
      <c r="R103" s="32"/>
      <c r="S103" s="32"/>
      <c r="T103" s="32" t="s">
        <v>66</v>
      </c>
      <c r="U103" s="32"/>
      <c r="V103" s="32"/>
      <c r="W103" s="32"/>
      <c r="X103" s="32"/>
      <c r="Y103" s="32"/>
      <c r="Z103" s="32"/>
      <c r="AA103" s="32"/>
      <c r="AB103" s="32"/>
      <c r="AC103" s="32"/>
      <c r="AD103" s="32" t="s">
        <v>67</v>
      </c>
      <c r="AE103" s="32"/>
      <c r="AF103" s="32"/>
      <c r="AG103" s="32"/>
      <c r="AH103" s="32"/>
      <c r="AI103" s="32"/>
      <c r="AJ103" s="32"/>
      <c r="AK103" s="32"/>
      <c r="AL103" s="32"/>
      <c r="AM103" s="32"/>
      <c r="AN103" s="32"/>
      <c r="AO103" s="32" t="s">
        <v>129</v>
      </c>
      <c r="AP103" s="29">
        <f>ROWS($G$2:G103)</f>
        <v>102</v>
      </c>
      <c r="AQ103" s="29" t="str">
        <f>IF(G103=様式3Ver.5!$AI$14,AP103,"")</f>
        <v/>
      </c>
      <c r="AR103" s="29" t="str">
        <f t="shared" si="1"/>
        <v/>
      </c>
    </row>
    <row r="104" spans="6:44">
      <c r="F104" s="31">
        <f>COUNTIF($G$2:G104,G104)</f>
        <v>5</v>
      </c>
      <c r="G104" s="31" t="s">
        <v>92</v>
      </c>
      <c r="I104" s="32" t="s">
        <v>70</v>
      </c>
      <c r="J104" s="32"/>
      <c r="K104" s="32"/>
      <c r="L104" s="32"/>
      <c r="M104" s="32"/>
      <c r="N104" s="32"/>
      <c r="O104" s="32" t="s">
        <v>71</v>
      </c>
      <c r="P104" s="32"/>
      <c r="Q104" s="32"/>
      <c r="R104" s="32"/>
      <c r="S104" s="32"/>
      <c r="T104" s="32" t="s">
        <v>72</v>
      </c>
      <c r="U104" s="32"/>
      <c r="V104" s="32"/>
      <c r="W104" s="32"/>
      <c r="X104" s="32"/>
      <c r="Y104" s="32"/>
      <c r="Z104" s="32"/>
      <c r="AA104" s="32"/>
      <c r="AB104" s="32"/>
      <c r="AC104" s="32"/>
      <c r="AD104" s="32" t="s">
        <v>73</v>
      </c>
      <c r="AE104" s="32"/>
      <c r="AF104" s="32"/>
      <c r="AG104" s="32"/>
      <c r="AH104" s="32"/>
      <c r="AI104" s="32"/>
      <c r="AJ104" s="32"/>
      <c r="AK104" s="32"/>
      <c r="AL104" s="32"/>
      <c r="AM104" s="32"/>
      <c r="AN104" s="32"/>
      <c r="AO104" s="32" t="s">
        <v>74</v>
      </c>
      <c r="AP104" s="29">
        <f>ROWS($G$2:G104)</f>
        <v>103</v>
      </c>
      <c r="AQ104" s="29" t="str">
        <f>IF(G104=様式3Ver.5!$AI$14,AP104,"")</f>
        <v/>
      </c>
      <c r="AR104" s="29" t="str">
        <f t="shared" si="1"/>
        <v/>
      </c>
    </row>
    <row r="105" spans="6:44">
      <c r="F105" s="31">
        <f>COUNTIF($G$2:G105,G105)</f>
        <v>6</v>
      </c>
      <c r="G105" s="31" t="s">
        <v>92</v>
      </c>
      <c r="I105" s="32" t="s">
        <v>125</v>
      </c>
      <c r="J105" s="32"/>
      <c r="K105" s="32"/>
      <c r="L105" s="32"/>
      <c r="M105" s="32"/>
      <c r="N105" s="32"/>
      <c r="O105" s="32" t="s">
        <v>45</v>
      </c>
      <c r="P105" s="32"/>
      <c r="Q105" s="32"/>
      <c r="R105" s="32"/>
      <c r="S105" s="32"/>
      <c r="T105" s="32" t="s">
        <v>126</v>
      </c>
      <c r="U105" s="32"/>
      <c r="V105" s="32"/>
      <c r="W105" s="32"/>
      <c r="X105" s="32"/>
      <c r="Y105" s="32"/>
      <c r="Z105" s="32"/>
      <c r="AA105" s="32"/>
      <c r="AB105" s="32"/>
      <c r="AC105" s="32"/>
      <c r="AD105" s="32" t="s">
        <v>127</v>
      </c>
      <c r="AE105" s="32"/>
      <c r="AF105" s="32"/>
      <c r="AG105" s="32"/>
      <c r="AH105" s="32"/>
      <c r="AI105" s="32"/>
      <c r="AJ105" s="32"/>
      <c r="AK105" s="32"/>
      <c r="AL105" s="32"/>
      <c r="AM105" s="32"/>
      <c r="AN105" s="32"/>
      <c r="AO105" s="32" t="s">
        <v>128</v>
      </c>
      <c r="AP105" s="29">
        <f>ROWS($G$2:G105)</f>
        <v>104</v>
      </c>
      <c r="AQ105" s="29" t="str">
        <f>IF(G105=様式3Ver.5!$AI$14,AP105,"")</f>
        <v/>
      </c>
      <c r="AR105" s="29" t="str">
        <f t="shared" si="1"/>
        <v/>
      </c>
    </row>
    <row r="106" spans="6:44">
      <c r="F106" s="31">
        <f>COUNTIF($G$2:G106,G106)</f>
        <v>7</v>
      </c>
      <c r="G106" s="31" t="s">
        <v>92</v>
      </c>
      <c r="I106" s="32" t="s">
        <v>82</v>
      </c>
      <c r="J106" s="32"/>
      <c r="K106" s="32"/>
      <c r="L106" s="32"/>
      <c r="M106" s="32"/>
      <c r="N106" s="32"/>
      <c r="O106" s="32" t="s">
        <v>45</v>
      </c>
      <c r="P106" s="32"/>
      <c r="Q106" s="32"/>
      <c r="R106" s="32"/>
      <c r="S106" s="32"/>
      <c r="T106" s="32" t="s">
        <v>83</v>
      </c>
      <c r="U106" s="32"/>
      <c r="V106" s="32"/>
      <c r="W106" s="32"/>
      <c r="X106" s="32"/>
      <c r="Y106" s="32"/>
      <c r="Z106" s="32"/>
      <c r="AA106" s="32"/>
      <c r="AB106" s="32"/>
      <c r="AC106" s="32"/>
      <c r="AD106" s="32" t="s">
        <v>84</v>
      </c>
      <c r="AE106" s="32"/>
      <c r="AF106" s="32"/>
      <c r="AG106" s="32"/>
      <c r="AH106" s="32"/>
      <c r="AI106" s="32"/>
      <c r="AJ106" s="32"/>
      <c r="AK106" s="32"/>
      <c r="AL106" s="32"/>
      <c r="AM106" s="32"/>
      <c r="AN106" s="32"/>
      <c r="AO106" s="32" t="s">
        <v>85</v>
      </c>
      <c r="AP106" s="29">
        <f>ROWS($G$2:G106)</f>
        <v>105</v>
      </c>
      <c r="AQ106" s="29" t="str">
        <f>IF(G106=様式3Ver.5!$AI$14,AP106,"")</f>
        <v/>
      </c>
      <c r="AR106" s="29" t="str">
        <f t="shared" si="1"/>
        <v/>
      </c>
    </row>
    <row r="107" spans="6:44">
      <c r="F107" s="31">
        <f>COUNTIF($G$2:G107,G107)</f>
        <v>8</v>
      </c>
      <c r="G107" s="31" t="s">
        <v>92</v>
      </c>
      <c r="I107" s="32" t="s">
        <v>88</v>
      </c>
      <c r="J107" s="32"/>
      <c r="K107" s="32"/>
      <c r="L107" s="32"/>
      <c r="M107" s="32"/>
      <c r="N107" s="32"/>
      <c r="O107" s="32" t="s">
        <v>45</v>
      </c>
      <c r="P107" s="32"/>
      <c r="Q107" s="32"/>
      <c r="R107" s="32"/>
      <c r="S107" s="32"/>
      <c r="T107" s="32" t="s">
        <v>89</v>
      </c>
      <c r="U107" s="32"/>
      <c r="V107" s="32"/>
      <c r="W107" s="32"/>
      <c r="X107" s="32"/>
      <c r="Y107" s="32"/>
      <c r="Z107" s="32"/>
      <c r="AA107" s="32"/>
      <c r="AB107" s="32"/>
      <c r="AC107" s="32"/>
      <c r="AD107" s="32" t="s">
        <v>90</v>
      </c>
      <c r="AE107" s="32"/>
      <c r="AF107" s="32"/>
      <c r="AG107" s="32"/>
      <c r="AH107" s="32"/>
      <c r="AI107" s="32"/>
      <c r="AJ107" s="32"/>
      <c r="AK107" s="32"/>
      <c r="AL107" s="32"/>
      <c r="AM107" s="32"/>
      <c r="AN107" s="32"/>
      <c r="AO107" s="32" t="s">
        <v>91</v>
      </c>
      <c r="AP107" s="29">
        <f>ROWS($G$2:G107)</f>
        <v>106</v>
      </c>
      <c r="AQ107" s="29" t="str">
        <f>IF(G107=様式3Ver.5!$AI$14,AP107,"")</f>
        <v/>
      </c>
      <c r="AR107" s="29" t="str">
        <f t="shared" si="1"/>
        <v/>
      </c>
    </row>
    <row r="108" spans="6:44">
      <c r="F108" s="31">
        <f>COUNTIF($G$2:G108,G108)</f>
        <v>9</v>
      </c>
      <c r="G108" s="31" t="s">
        <v>92</v>
      </c>
      <c r="I108" s="32" t="s">
        <v>94</v>
      </c>
      <c r="J108" s="32"/>
      <c r="K108" s="32"/>
      <c r="L108" s="32"/>
      <c r="M108" s="32"/>
      <c r="N108" s="32"/>
      <c r="O108" s="32" t="s">
        <v>45</v>
      </c>
      <c r="P108" s="32"/>
      <c r="Q108" s="32"/>
      <c r="R108" s="32"/>
      <c r="S108" s="32"/>
      <c r="T108" s="32" t="s">
        <v>95</v>
      </c>
      <c r="U108" s="32"/>
      <c r="V108" s="32"/>
      <c r="W108" s="32"/>
      <c r="X108" s="32"/>
      <c r="Y108" s="32"/>
      <c r="Z108" s="32"/>
      <c r="AA108" s="32"/>
      <c r="AB108" s="32"/>
      <c r="AC108" s="32"/>
      <c r="AD108" s="32" t="s">
        <v>96</v>
      </c>
      <c r="AE108" s="32"/>
      <c r="AF108" s="32"/>
      <c r="AG108" s="32"/>
      <c r="AH108" s="32"/>
      <c r="AI108" s="32"/>
      <c r="AJ108" s="32"/>
      <c r="AK108" s="32"/>
      <c r="AL108" s="32"/>
      <c r="AM108" s="32"/>
      <c r="AN108" s="32"/>
      <c r="AO108" s="32" t="s">
        <v>129</v>
      </c>
      <c r="AP108" s="29">
        <f>ROWS($G$2:G108)</f>
        <v>107</v>
      </c>
      <c r="AQ108" s="29" t="str">
        <f>IF(G108=様式3Ver.5!$AI$14,AP108,"")</f>
        <v/>
      </c>
      <c r="AR108" s="29" t="str">
        <f t="shared" si="1"/>
        <v/>
      </c>
    </row>
    <row r="109" spans="6:44">
      <c r="F109" s="31">
        <f>COUNTIF($G$2:G109,G109)</f>
        <v>10</v>
      </c>
      <c r="G109" s="31" t="s">
        <v>92</v>
      </c>
      <c r="I109" s="32" t="s">
        <v>130</v>
      </c>
      <c r="J109" s="32"/>
      <c r="K109" s="32"/>
      <c r="L109" s="32"/>
      <c r="M109" s="32"/>
      <c r="N109" s="32"/>
      <c r="O109" s="32" t="s">
        <v>45</v>
      </c>
      <c r="P109" s="32"/>
      <c r="Q109" s="32"/>
      <c r="R109" s="32"/>
      <c r="S109" s="32"/>
      <c r="T109" s="32" t="s">
        <v>131</v>
      </c>
      <c r="U109" s="32"/>
      <c r="V109" s="32"/>
      <c r="W109" s="32"/>
      <c r="X109" s="32"/>
      <c r="Y109" s="32"/>
      <c r="Z109" s="32"/>
      <c r="AA109" s="32"/>
      <c r="AB109" s="32"/>
      <c r="AC109" s="32"/>
      <c r="AD109" s="32" t="s">
        <v>132</v>
      </c>
      <c r="AE109" s="32"/>
      <c r="AF109" s="32"/>
      <c r="AG109" s="32"/>
      <c r="AH109" s="32"/>
      <c r="AI109" s="32"/>
      <c r="AJ109" s="32"/>
      <c r="AK109" s="32"/>
      <c r="AL109" s="32"/>
      <c r="AM109" s="32"/>
      <c r="AN109" s="32"/>
      <c r="AO109" s="32" t="s">
        <v>133</v>
      </c>
      <c r="AP109" s="29">
        <f>ROWS($G$2:G109)</f>
        <v>108</v>
      </c>
      <c r="AQ109" s="29" t="str">
        <f>IF(G109=様式3Ver.5!$AI$14,AP109,"")</f>
        <v/>
      </c>
      <c r="AR109" s="29" t="str">
        <f t="shared" si="1"/>
        <v/>
      </c>
    </row>
    <row r="110" spans="6:44">
      <c r="F110" s="31">
        <f>COUNTIF($G$2:G110,G110)</f>
        <v>11</v>
      </c>
      <c r="G110" s="31" t="s">
        <v>92</v>
      </c>
      <c r="I110" s="32" t="s">
        <v>105</v>
      </c>
      <c r="J110" s="32"/>
      <c r="K110" s="32"/>
      <c r="L110" s="32"/>
      <c r="M110" s="32"/>
      <c r="N110" s="32"/>
      <c r="O110" s="32" t="s">
        <v>106</v>
      </c>
      <c r="P110" s="32"/>
      <c r="Q110" s="32"/>
      <c r="R110" s="32"/>
      <c r="S110" s="32"/>
      <c r="T110" s="32" t="s">
        <v>107</v>
      </c>
      <c r="U110" s="32"/>
      <c r="V110" s="32"/>
      <c r="W110" s="32"/>
      <c r="X110" s="32"/>
      <c r="Y110" s="32"/>
      <c r="Z110" s="32"/>
      <c r="AA110" s="32"/>
      <c r="AB110" s="32"/>
      <c r="AC110" s="32"/>
      <c r="AD110" s="32" t="s">
        <v>108</v>
      </c>
      <c r="AE110" s="32"/>
      <c r="AF110" s="32"/>
      <c r="AG110" s="32"/>
      <c r="AH110" s="32"/>
      <c r="AI110" s="32"/>
      <c r="AJ110" s="32"/>
      <c r="AK110" s="32"/>
      <c r="AL110" s="32"/>
      <c r="AM110" s="32"/>
      <c r="AN110" s="32"/>
      <c r="AO110" s="32" t="s">
        <v>109</v>
      </c>
      <c r="AP110" s="29">
        <f>ROWS($G$2:G110)</f>
        <v>109</v>
      </c>
      <c r="AQ110" s="29" t="str">
        <f>IF(G110=様式3Ver.5!$AI$14,AP110,"")</f>
        <v/>
      </c>
      <c r="AR110" s="29" t="str">
        <f t="shared" si="1"/>
        <v/>
      </c>
    </row>
  </sheetData>
  <autoFilter ref="G1:AR110" xr:uid="{00000000-0009-0000-0000-000001000000}"/>
  <phoneticPr fontId="2"/>
  <pageMargins left="0.7" right="0.7" top="0.75" bottom="0.75" header="0.3" footer="0.3"/>
  <pageSetup paperSize="9"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様式3Ver.5</vt:lpstr>
      <vt:lpstr>list</vt:lpstr>
      <vt:lpstr>様式3Ver.5!Print_Area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敬史 猪股</dc:creator>
  <cp:lastModifiedBy>Mwaki Y</cp:lastModifiedBy>
  <cp:lastPrinted>2026-06-08T03:17:59Z</cp:lastPrinted>
  <dcterms:created xsi:type="dcterms:W3CDTF">2026-06-07T23:44:04Z</dcterms:created>
  <dcterms:modified xsi:type="dcterms:W3CDTF">2026-08-18T08:21:33Z</dcterms:modified>
</cp:coreProperties>
</file>